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75" windowHeight="6780" activeTab="0"/>
  </bookViews>
  <sheets>
    <sheet name="W3C Example Table" sheetId="1" r:id="rId1"/>
  </sheets>
  <definedNames/>
  <calcPr fullCalcOnLoad="1" refMode="R1C1"/>
</workbook>
</file>

<file path=xl/sharedStrings.xml><?xml version="1.0" encoding="utf-8"?>
<sst xmlns="http://schemas.openxmlformats.org/spreadsheetml/2006/main" count="375" uniqueCount="352">
  <si>
    <t>Адрес</t>
  </si>
  <si>
    <t>Название</t>
  </si>
  <si>
    <t>Показания на начало периода</t>
  </si>
  <si>
    <t>Показания на конец периода</t>
  </si>
  <si>
    <t>Потребление за период</t>
  </si>
  <si>
    <t>Значение тарифа</t>
  </si>
  <si>
    <t>Сумма к оплате</t>
  </si>
  <si>
    <t>Итого</t>
  </si>
  <si>
    <t>Дата</t>
  </si>
  <si>
    <t>Общий тариф, кВтч</t>
  </si>
  <si>
    <t>Тариф1, кВтч</t>
  </si>
  <si>
    <t>Тариф2, кВтч</t>
  </si>
  <si>
    <t>Тариф1</t>
  </si>
  <si>
    <t>Тариф2</t>
  </si>
  <si>
    <t>Корунд, ., Уч. №003</t>
  </si>
  <si>
    <t>Смирнова</t>
  </si>
  <si>
    <t>Корунд, ., Уч. №006</t>
  </si>
  <si>
    <t>Белявская</t>
  </si>
  <si>
    <t>Корунд, ., Уч. №007</t>
  </si>
  <si>
    <t>Коростелева</t>
  </si>
  <si>
    <t>Корунд, ., Уч. №008</t>
  </si>
  <si>
    <t>Песин</t>
  </si>
  <si>
    <t>Корунд, ., Уч. №009</t>
  </si>
  <si>
    <t>Фирсов</t>
  </si>
  <si>
    <t>Корунд, ., Уч. №010</t>
  </si>
  <si>
    <t>Рхматова</t>
  </si>
  <si>
    <t>Корунд, ., Уч. №011</t>
  </si>
  <si>
    <t>Дмитриева</t>
  </si>
  <si>
    <t>Корунд, ., Уч. №015</t>
  </si>
  <si>
    <t>Рохманюк О.Н.</t>
  </si>
  <si>
    <t>Корунд, ., Уч. №016</t>
  </si>
  <si>
    <t>Иванова</t>
  </si>
  <si>
    <t>Корунд, ., Уч. №018</t>
  </si>
  <si>
    <t>Корунд, ., Уч. №019</t>
  </si>
  <si>
    <t>Никифорова</t>
  </si>
  <si>
    <t>Корунд, ., Уч. №020</t>
  </si>
  <si>
    <t>Никифоров</t>
  </si>
  <si>
    <t>Корунд, ., Уч. №021</t>
  </si>
  <si>
    <t>Власова</t>
  </si>
  <si>
    <t>Корунд, ., Уч. №022</t>
  </si>
  <si>
    <t>Мельников</t>
  </si>
  <si>
    <t>Корунд, ., Уч. №023</t>
  </si>
  <si>
    <t>Хныжова</t>
  </si>
  <si>
    <t>Корунд, ., Уч. №024</t>
  </si>
  <si>
    <t>Соловьева</t>
  </si>
  <si>
    <t>Корунд, ., Уч. №029</t>
  </si>
  <si>
    <t>Кубасова</t>
  </si>
  <si>
    <t>Корунд, ., Уч. №030</t>
  </si>
  <si>
    <t>Губанова</t>
  </si>
  <si>
    <t>Корунд, ., Уч. №032</t>
  </si>
  <si>
    <t>Туманова</t>
  </si>
  <si>
    <t>Корунд, ., Уч. №034</t>
  </si>
  <si>
    <t>Луцкий</t>
  </si>
  <si>
    <t>Корунд, ., Уч. №037</t>
  </si>
  <si>
    <t>Румянцева</t>
  </si>
  <si>
    <t>Корунд, ., Уч. №038</t>
  </si>
  <si>
    <t>Клеменко</t>
  </si>
  <si>
    <t>Корунд, ., Уч. №040</t>
  </si>
  <si>
    <t>Жарких</t>
  </si>
  <si>
    <t>Корунд, ., Уч. №048</t>
  </si>
  <si>
    <t>Скоблов</t>
  </si>
  <si>
    <t>Корунд, ., Уч. №055</t>
  </si>
  <si>
    <t>Нерсесов</t>
  </si>
  <si>
    <t>Корунд, ., Уч. №056</t>
  </si>
  <si>
    <t>Захватова</t>
  </si>
  <si>
    <t>Корунд, ., Уч. №059</t>
  </si>
  <si>
    <t>Мосина</t>
  </si>
  <si>
    <t>Корунд, ., Уч. №061</t>
  </si>
  <si>
    <t>Титова</t>
  </si>
  <si>
    <t>Корунд, ., Уч. №066</t>
  </si>
  <si>
    <t>Неустроева</t>
  </si>
  <si>
    <t>Корунд, ., Уч. №076</t>
  </si>
  <si>
    <t>Водолазская</t>
  </si>
  <si>
    <t>Корунд, ., Уч. №079</t>
  </si>
  <si>
    <t>Неустроев</t>
  </si>
  <si>
    <t>Корунд, ., Уч. №086</t>
  </si>
  <si>
    <t>Хабарова В.Н.</t>
  </si>
  <si>
    <t>Корунд, ., Уч. №095</t>
  </si>
  <si>
    <t>Ковалева</t>
  </si>
  <si>
    <t>Корунд, ., Уч. №096</t>
  </si>
  <si>
    <t>Цыгура</t>
  </si>
  <si>
    <t>Корунд, ., Уч. №100</t>
  </si>
  <si>
    <t>Пинчук</t>
  </si>
  <si>
    <t>Корунд, ., Уч. №101</t>
  </si>
  <si>
    <t>Джиоева</t>
  </si>
  <si>
    <t>Корунд, ., Уч. №103</t>
  </si>
  <si>
    <t>Зябко</t>
  </si>
  <si>
    <t>Корунд, ., Уч. №105</t>
  </si>
  <si>
    <t>Кульгашев</t>
  </si>
  <si>
    <t>Корунд, ., Уч. №106</t>
  </si>
  <si>
    <t>Клейман</t>
  </si>
  <si>
    <t>Корунд, ., Уч. №115</t>
  </si>
  <si>
    <t>Фукалов</t>
  </si>
  <si>
    <t>Корунд, ., Уч. №116</t>
  </si>
  <si>
    <t>Петров</t>
  </si>
  <si>
    <t>Корунд, ., Уч. №119</t>
  </si>
  <si>
    <t>Долинина Н.П.</t>
  </si>
  <si>
    <t>Корунд, ., Уч. №122</t>
  </si>
  <si>
    <t>Найчук</t>
  </si>
  <si>
    <t>Корунд, ., Уч. №125</t>
  </si>
  <si>
    <t>Ермолаев</t>
  </si>
  <si>
    <t>Корунд, ., Уч. №127</t>
  </si>
  <si>
    <t>Калабушкин</t>
  </si>
  <si>
    <t>Корунд, ., Уч. №129</t>
  </si>
  <si>
    <t>Потаранов</t>
  </si>
  <si>
    <t>Корунд, ., Уч. №130</t>
  </si>
  <si>
    <t>Кекелев</t>
  </si>
  <si>
    <t>Корунд, ., Уч. №134</t>
  </si>
  <si>
    <t>Клещукова</t>
  </si>
  <si>
    <t>Корунд, ., Уч. №135</t>
  </si>
  <si>
    <t>Скиргайло В.В. с 17,10,2020</t>
  </si>
  <si>
    <t>Корунд, ., Уч. №137</t>
  </si>
  <si>
    <t>Корунд, ., Уч. №139</t>
  </si>
  <si>
    <t>Иванов</t>
  </si>
  <si>
    <t>Корунд, ., Уч. №140</t>
  </si>
  <si>
    <t>Лаптин</t>
  </si>
  <si>
    <t>Корунд, ., Уч. №143</t>
  </si>
  <si>
    <t>Осокина</t>
  </si>
  <si>
    <t>Корунд, ., Уч. №145</t>
  </si>
  <si>
    <t>Сизова</t>
  </si>
  <si>
    <t>Корунд, ., Уч. №148</t>
  </si>
  <si>
    <t>Преснякова</t>
  </si>
  <si>
    <t>Корунд, ., Уч. №155</t>
  </si>
  <si>
    <t>Кудрина</t>
  </si>
  <si>
    <t>Корунд, ., Уч. №158</t>
  </si>
  <si>
    <t>Маковкина</t>
  </si>
  <si>
    <t>Корунд, ., Уч. №159</t>
  </si>
  <si>
    <t>КУТУЕВА</t>
  </si>
  <si>
    <t>Корунд, ., Уч. №162</t>
  </si>
  <si>
    <t>Павлова</t>
  </si>
  <si>
    <t>Корунд, ., Уч. №168</t>
  </si>
  <si>
    <t>Хоткевич</t>
  </si>
  <si>
    <t>Корунд, ., Уч. №171</t>
  </si>
  <si>
    <t>ГОЛУБЕВ Д.В.</t>
  </si>
  <si>
    <t>Корунд, ., Уч. №172</t>
  </si>
  <si>
    <t>Ежова</t>
  </si>
  <si>
    <t>Корунд, ., Уч. №199</t>
  </si>
  <si>
    <t>Шепелев</t>
  </si>
  <si>
    <t>Корунд, ., Уч. №210</t>
  </si>
  <si>
    <t>Жуков</t>
  </si>
  <si>
    <t>Корунд, ., Уч. №213</t>
  </si>
  <si>
    <t>Корунд, ., Уч. №216</t>
  </si>
  <si>
    <t>Мартынов</t>
  </si>
  <si>
    <t>Корунд, ., Уч. №218</t>
  </si>
  <si>
    <t>Литовченко</t>
  </si>
  <si>
    <t>Корунд, ., Уч. №220</t>
  </si>
  <si>
    <t>Орданьян</t>
  </si>
  <si>
    <t>Корунд, ., Уч. №224</t>
  </si>
  <si>
    <t>Довиденко</t>
  </si>
  <si>
    <t>Корунд, ., Уч. №225</t>
  </si>
  <si>
    <t>Белязо</t>
  </si>
  <si>
    <t>Корунд, ., Уч. №228</t>
  </si>
  <si>
    <t>Дзенискевич</t>
  </si>
  <si>
    <t>Корунд, ., Уч. №229</t>
  </si>
  <si>
    <t>Касьнов</t>
  </si>
  <si>
    <t>Корунд, ., Уч. №230</t>
  </si>
  <si>
    <t>Степанченко</t>
  </si>
  <si>
    <t>Корунд, ., Уч. №231</t>
  </si>
  <si>
    <t>Морозов М.А.</t>
  </si>
  <si>
    <t>Корунд, ., Уч. №232</t>
  </si>
  <si>
    <t>АНДРЕЕВА Г.П.</t>
  </si>
  <si>
    <t>Корунд, ., Уч. №233</t>
  </si>
  <si>
    <t>Тентлер</t>
  </si>
  <si>
    <t>Корунд, ., Уч. №234</t>
  </si>
  <si>
    <t>Зеленский</t>
  </si>
  <si>
    <t>Корунд, ., Уч. №235</t>
  </si>
  <si>
    <t>Терехова</t>
  </si>
  <si>
    <t>Корунд, ., Уч. №245</t>
  </si>
  <si>
    <t>Садова</t>
  </si>
  <si>
    <t>Корунд, ., Уч. №261</t>
  </si>
  <si>
    <t>Корунд, ., Уч. №262</t>
  </si>
  <si>
    <t>Никольский</t>
  </si>
  <si>
    <t>Корунд, ., Уч. №263</t>
  </si>
  <si>
    <t>Зима</t>
  </si>
  <si>
    <t>Корунд, ., Уч. №275</t>
  </si>
  <si>
    <t>Вайгачев А.В.</t>
  </si>
  <si>
    <t>Корунд, ., Уч. №296а</t>
  </si>
  <si>
    <t>Акимов</t>
  </si>
  <si>
    <t>Корунд, ., Уч. №297</t>
  </si>
  <si>
    <t>Колчинская</t>
  </si>
  <si>
    <t>Корунд, ., Уч. №297а</t>
  </si>
  <si>
    <t>Берлин</t>
  </si>
  <si>
    <t>Корунд, ., Уч. №302</t>
  </si>
  <si>
    <t>Довгаль</t>
  </si>
  <si>
    <t>Корунд, ., Уч. №303</t>
  </si>
  <si>
    <t>Корунд, ., Уч. №304</t>
  </si>
  <si>
    <t>Клыкова</t>
  </si>
  <si>
    <t>Корунд, ., Уч. №312</t>
  </si>
  <si>
    <t>Маслова</t>
  </si>
  <si>
    <t>Корунд, ., Уч. №323</t>
  </si>
  <si>
    <t>Лепехин В.И.</t>
  </si>
  <si>
    <t>Лепехин В.И. с 14,07,2018</t>
  </si>
  <si>
    <t>Корунд, ., Уч. №350</t>
  </si>
  <si>
    <t>Понаморева</t>
  </si>
  <si>
    <t>Корунд, ., Уч. №352</t>
  </si>
  <si>
    <t>Холодов</t>
  </si>
  <si>
    <t>Корунд, ., Уч. №375</t>
  </si>
  <si>
    <t>Сенкевич</t>
  </si>
  <si>
    <t>Корунд, ., Уч. №376</t>
  </si>
  <si>
    <t>Гольденберг</t>
  </si>
  <si>
    <t>Корунд, ., Уч. №377</t>
  </si>
  <si>
    <t>Озерова</t>
  </si>
  <si>
    <t>Корунд, ., Уч. №378</t>
  </si>
  <si>
    <t>Озеров</t>
  </si>
  <si>
    <t>Корунд, ., Уч. №380</t>
  </si>
  <si>
    <t>Кулаков А.А.</t>
  </si>
  <si>
    <t>Корунд, ., Уч. №414</t>
  </si>
  <si>
    <t>Орлов И.А.</t>
  </si>
  <si>
    <t>Корунд, ., Уч. №417а</t>
  </si>
  <si>
    <t>Сысоева</t>
  </si>
  <si>
    <t>Корунд, ., Уч. №418</t>
  </si>
  <si>
    <t>Струков</t>
  </si>
  <si>
    <t>Корунд, ., Уч. №419</t>
  </si>
  <si>
    <t>Струкова</t>
  </si>
  <si>
    <t>Корунд, ., Уч. №442</t>
  </si>
  <si>
    <t>Гуменюк Г.Я.</t>
  </si>
  <si>
    <t>Корунд, ., Уч. №449</t>
  </si>
  <si>
    <t>Николина</t>
  </si>
  <si>
    <t>Корунд, ., Уч. №450</t>
  </si>
  <si>
    <t>Евдокимова</t>
  </si>
  <si>
    <t>Корунд, ., Уч. №456</t>
  </si>
  <si>
    <t>Косенкова Н.В.</t>
  </si>
  <si>
    <t>Корунд, ., Уч. №457</t>
  </si>
  <si>
    <t>Гусев</t>
  </si>
  <si>
    <t>Корунд, ., Уч. №458</t>
  </si>
  <si>
    <t>Чернов</t>
  </si>
  <si>
    <t>Корунд, ., Уч. №459</t>
  </si>
  <si>
    <t>Патрин</t>
  </si>
  <si>
    <t>Корунд, ., Уч. №461</t>
  </si>
  <si>
    <t>Агеева</t>
  </si>
  <si>
    <t>Корунд, ., Уч. №463</t>
  </si>
  <si>
    <t>Семенов Н.И.</t>
  </si>
  <si>
    <t>Корунд, ., Уч. №469</t>
  </si>
  <si>
    <t>Королева Т.А.</t>
  </si>
  <si>
    <t>Корунд, ., Уч. №476</t>
  </si>
  <si>
    <t>Корунд, ., Уч. №479</t>
  </si>
  <si>
    <t>Жукова</t>
  </si>
  <si>
    <t>Корунд, ., Уч. №480</t>
  </si>
  <si>
    <t>Лужная</t>
  </si>
  <si>
    <t>Корунд, ., Уч. №482</t>
  </si>
  <si>
    <t>Соколов</t>
  </si>
  <si>
    <t>Корунд, ., Уч. №483</t>
  </si>
  <si>
    <t>Лешкова</t>
  </si>
  <si>
    <t>Корунд, ., Уч. №484</t>
  </si>
  <si>
    <t>Корунд, ., Уч. №500</t>
  </si>
  <si>
    <t>Козин</t>
  </si>
  <si>
    <t>Корунд, ., Уч. №506</t>
  </si>
  <si>
    <t>Корунд, ., Уч. №507</t>
  </si>
  <si>
    <t>Васильев</t>
  </si>
  <si>
    <t>Корунд, ., Уч. №508</t>
  </si>
  <si>
    <t>Лосев</t>
  </si>
  <si>
    <t>Корунд, ., Уч. №509</t>
  </si>
  <si>
    <t>Шитова</t>
  </si>
  <si>
    <t>Корунд, ., Уч. №510а</t>
  </si>
  <si>
    <t>Кулаков</t>
  </si>
  <si>
    <t>Корунд, ., Уч. №511</t>
  </si>
  <si>
    <t>Копылова</t>
  </si>
  <si>
    <t>Корунд, ., Уч. №539</t>
  </si>
  <si>
    <t>Клеменченко</t>
  </si>
  <si>
    <t>Корунд, ., Уч. №540</t>
  </si>
  <si>
    <t>Корунд, ., Уч. №545</t>
  </si>
  <si>
    <t>Ногин</t>
  </si>
  <si>
    <t>Корунд, ., Уч. №547</t>
  </si>
  <si>
    <t>Корунд, ., Уч. №551</t>
  </si>
  <si>
    <t>Мухаметшин</t>
  </si>
  <si>
    <t>Корунд, ., Уч. №552</t>
  </si>
  <si>
    <t>Сисюлин</t>
  </si>
  <si>
    <t>Корунд, ., Уч. №560</t>
  </si>
  <si>
    <t>Долгов С.Б.</t>
  </si>
  <si>
    <t>Корунд, ., Уч. №615</t>
  </si>
  <si>
    <t>Танаев А.Б.</t>
  </si>
  <si>
    <t>Корунд, ., Уч. №635</t>
  </si>
  <si>
    <t>Голубков</t>
  </si>
  <si>
    <t>Корунд, ., Уч. №640</t>
  </si>
  <si>
    <t>Дубина В.П.</t>
  </si>
  <si>
    <t>Корунд, ., Уч. №641</t>
  </si>
  <si>
    <t>Корунд, ., Уч. №651</t>
  </si>
  <si>
    <t>Горелов А.Ф.</t>
  </si>
  <si>
    <t>Корунд, ., Уч. №652</t>
  </si>
  <si>
    <t>Анохин</t>
  </si>
  <si>
    <t>Корунд, ., Уч. №653</t>
  </si>
  <si>
    <t>Полунина</t>
  </si>
  <si>
    <t>Корунд, ., Уч. №654</t>
  </si>
  <si>
    <t>Карманова</t>
  </si>
  <si>
    <t>Корунд, ., Уч. №660</t>
  </si>
  <si>
    <t>Корунд, ., Уч. №661</t>
  </si>
  <si>
    <t>Янченко</t>
  </si>
  <si>
    <t>Корунд, ., Уч. №669</t>
  </si>
  <si>
    <t>Райкова</t>
  </si>
  <si>
    <t>Корунд, ., Уч. №676</t>
  </si>
  <si>
    <t>Корунд, ., Уч. №692а</t>
  </si>
  <si>
    <t>Семенова</t>
  </si>
  <si>
    <t>Корунд, ., Уч. №704</t>
  </si>
  <si>
    <t>Исаченко Е.И.</t>
  </si>
  <si>
    <t>Корунд, ., Уч. №726</t>
  </si>
  <si>
    <t>Корунд, ., Уч. №737</t>
  </si>
  <si>
    <t>Голубева</t>
  </si>
  <si>
    <t>Корунд, ., Уч. №745</t>
  </si>
  <si>
    <t>Корунд, ., Уч. №746</t>
  </si>
  <si>
    <t>Чекмезов</t>
  </si>
  <si>
    <t>Корунд, ., Уч. №753</t>
  </si>
  <si>
    <t>Крицына</t>
  </si>
  <si>
    <t>Корунд, ., Уч. №755</t>
  </si>
  <si>
    <t>Аимбетов</t>
  </si>
  <si>
    <t>Корунд, ., Уч. №762</t>
  </si>
  <si>
    <t>Кравцова</t>
  </si>
  <si>
    <t>Корунд, ., Уч. №763</t>
  </si>
  <si>
    <t>Саенко А.Н.</t>
  </si>
  <si>
    <t>Корунд, ., Уч. №766</t>
  </si>
  <si>
    <t>Платун</t>
  </si>
  <si>
    <t>Корунд, ., Уч. №770</t>
  </si>
  <si>
    <t>Саенко</t>
  </si>
  <si>
    <t>Корунд, ., Уч. №775</t>
  </si>
  <si>
    <t>Мауричев</t>
  </si>
  <si>
    <t>Корунд, ., Уч. №777</t>
  </si>
  <si>
    <t>Каретников</t>
  </si>
  <si>
    <t>Корунд, ., Уч. №781</t>
  </si>
  <si>
    <t>Сабиров</t>
  </si>
  <si>
    <t>Корунд, ., Уч. №782</t>
  </si>
  <si>
    <t>Лохмачев А.Ю.</t>
  </si>
  <si>
    <t>Корунд, ., Уч. №783</t>
  </si>
  <si>
    <t>Поплавская</t>
  </si>
  <si>
    <t>Корунд, ., Уч. №789</t>
  </si>
  <si>
    <t>Фомичева</t>
  </si>
  <si>
    <t>Корунд, ., Уч. №791</t>
  </si>
  <si>
    <t>Буркин</t>
  </si>
  <si>
    <t>Корунд, ., Уч. №796</t>
  </si>
  <si>
    <t>Клинушина</t>
  </si>
  <si>
    <t>Корунд, ., Уч. №801</t>
  </si>
  <si>
    <t>Шмидт</t>
  </si>
  <si>
    <t>Корунд, ., Уч. №809</t>
  </si>
  <si>
    <t>Ефремова</t>
  </si>
  <si>
    <t>Корунд, ., Уч. №869</t>
  </si>
  <si>
    <t>Бойков</t>
  </si>
  <si>
    <t>Корунд, ., Уч. №877</t>
  </si>
  <si>
    <t>Мамонова</t>
  </si>
  <si>
    <t>Корунд, ., Уч. №880</t>
  </si>
  <si>
    <t>Колосова</t>
  </si>
  <si>
    <t>Корунд, ., Уч. №882</t>
  </si>
  <si>
    <t>Модестова</t>
  </si>
  <si>
    <t>Корунд, ., Уч. №883</t>
  </si>
  <si>
    <t>Пахурову Н.С.</t>
  </si>
  <si>
    <t>Корунд, ., Уч. №888</t>
  </si>
  <si>
    <t>Григорьева</t>
  </si>
  <si>
    <t>Корунд, ., Уч. №890</t>
  </si>
  <si>
    <t>Новоженова</t>
  </si>
  <si>
    <t>Сарана А.А.</t>
  </si>
  <si>
    <t>Сергеева Е.В.</t>
  </si>
  <si>
    <t>Зима Л.Г.</t>
  </si>
  <si>
    <t>Шульгинов А.А.</t>
  </si>
  <si>
    <t>Кортукова Л.С.</t>
  </si>
  <si>
    <t>Рыснина В.Л.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</si>
</sst>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top" wrapText="1"/>
    </xf>
    <xf numFmtId="14" fontId="37" fillId="0" borderId="10" xfId="0" applyNumberFormat="1" applyFont="1" applyBorder="1" applyAlignment="1">
      <alignment horizontal="left" vertical="top" wrapText="1"/>
    </xf>
    <xf numFmtId="4" fontId="37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168" fontId="37" fillId="9" borderId="10" xfId="0" applyNumberFormat="1" applyFont="1" applyFill="1" applyBorder="1" applyAlignment="1">
      <alignment horizontal="left" vertical="top" wrapText="1"/>
    </xf>
    <xf numFmtId="168" fontId="36" fillId="9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8"/>
  <sheetViews>
    <sheetView tabSelected="1" zoomScalePageLayoutView="0" workbookViewId="0" topLeftCell="A101">
      <selection activeCell="G122" sqref="G122"/>
    </sheetView>
  </sheetViews>
  <sheetFormatPr defaultColWidth="9.140625" defaultRowHeight="15"/>
  <cols>
    <col min="1" max="1" width="17.8515625" style="0" bestFit="1" customWidth="1"/>
    <col min="2" max="2" width="14.57421875" style="0" customWidth="1"/>
    <col min="3" max="3" width="9.8515625" style="0" bestFit="1" customWidth="1"/>
    <col min="4" max="4" width="10.28125" style="0" customWidth="1"/>
    <col min="5" max="5" width="9.140625" style="0" customWidth="1"/>
    <col min="6" max="6" width="9.421875" style="0" customWidth="1"/>
    <col min="7" max="7" width="9.8515625" style="0" bestFit="1" customWidth="1"/>
    <col min="8" max="8" width="9.8515625" style="0" customWidth="1"/>
    <col min="9" max="9" width="9.7109375" style="0" customWidth="1"/>
    <col min="10" max="10" width="9.8515625" style="0" customWidth="1"/>
    <col min="11" max="11" width="10.00390625" style="0" customWidth="1"/>
    <col min="12" max="12" width="7.57421875" style="0" customWidth="1"/>
    <col min="13" max="13" width="8.28125" style="0" customWidth="1"/>
    <col min="14" max="15" width="7.00390625" style="0" bestFit="1" customWidth="1"/>
    <col min="16" max="16" width="11.00390625" style="0" customWidth="1"/>
    <col min="17" max="17" width="9.00390625" style="0" customWidth="1"/>
    <col min="18" max="18" width="11.57421875" style="0" customWidth="1"/>
  </cols>
  <sheetData>
    <row r="1" spans="1:18" ht="12.75" customHeight="1">
      <c r="A1" s="2" t="s">
        <v>0</v>
      </c>
      <c r="B1" s="2" t="s">
        <v>1</v>
      </c>
      <c r="C1" s="2" t="s">
        <v>2</v>
      </c>
      <c r="D1" s="2"/>
      <c r="E1" s="2"/>
      <c r="F1" s="2"/>
      <c r="G1" s="2" t="s">
        <v>3</v>
      </c>
      <c r="H1" s="2"/>
      <c r="I1" s="2"/>
      <c r="J1" s="2"/>
      <c r="K1" s="2" t="s">
        <v>4</v>
      </c>
      <c r="L1" s="2"/>
      <c r="M1" s="2"/>
      <c r="N1" s="2" t="s">
        <v>5</v>
      </c>
      <c r="O1" s="2"/>
      <c r="P1" s="2" t="s">
        <v>6</v>
      </c>
      <c r="Q1" s="2"/>
      <c r="R1" s="2" t="s">
        <v>7</v>
      </c>
    </row>
    <row r="2" spans="1:18" ht="29.25" customHeight="1">
      <c r="A2" s="2"/>
      <c r="B2" s="2"/>
      <c r="C2" s="3" t="s">
        <v>8</v>
      </c>
      <c r="D2" s="3" t="s">
        <v>9</v>
      </c>
      <c r="E2" s="3" t="s">
        <v>10</v>
      </c>
      <c r="F2" s="3" t="s">
        <v>11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12</v>
      </c>
      <c r="Q2" s="3" t="s">
        <v>13</v>
      </c>
      <c r="R2" s="2"/>
    </row>
    <row r="3" spans="1:18" s="1" customFormat="1" ht="15">
      <c r="A3" s="4" t="s">
        <v>14</v>
      </c>
      <c r="B3" s="4" t="s">
        <v>15</v>
      </c>
      <c r="C3" s="5">
        <v>45128</v>
      </c>
      <c r="D3" s="6">
        <v>19048.84</v>
      </c>
      <c r="E3" s="6">
        <v>13185.75</v>
      </c>
      <c r="F3" s="6">
        <v>5863.09</v>
      </c>
      <c r="G3" s="5">
        <v>45150</v>
      </c>
      <c r="H3" s="6">
        <v>19431.06</v>
      </c>
      <c r="I3" s="6">
        <v>13415.45</v>
      </c>
      <c r="J3" s="6">
        <v>6015.61</v>
      </c>
      <c r="K3" s="4">
        <v>382.22</v>
      </c>
      <c r="L3" s="4">
        <v>229.7</v>
      </c>
      <c r="M3" s="4">
        <v>152.52</v>
      </c>
      <c r="N3" s="4">
        <v>5.68</v>
      </c>
      <c r="O3" s="4">
        <v>3.09</v>
      </c>
      <c r="P3" s="8">
        <f>L3*N3</f>
        <v>1304.696</v>
      </c>
      <c r="Q3" s="8">
        <f>M3*O3</f>
        <v>471.2868</v>
      </c>
      <c r="R3" s="9">
        <f>SUM(P3:Q3)</f>
        <v>1775.9828</v>
      </c>
    </row>
    <row r="4" spans="1:18" s="1" customFormat="1" ht="15">
      <c r="A4" s="4" t="s">
        <v>16</v>
      </c>
      <c r="B4" s="4" t="s">
        <v>17</v>
      </c>
      <c r="C4" s="5">
        <v>45128</v>
      </c>
      <c r="D4" s="6">
        <v>3560.54</v>
      </c>
      <c r="E4" s="6">
        <v>2829.27</v>
      </c>
      <c r="F4" s="4">
        <v>731.27</v>
      </c>
      <c r="G4" s="5">
        <v>45149</v>
      </c>
      <c r="H4" s="6">
        <v>3619.27</v>
      </c>
      <c r="I4" s="6">
        <v>2875.67</v>
      </c>
      <c r="J4" s="4">
        <v>743.6</v>
      </c>
      <c r="K4" s="4">
        <v>58.73</v>
      </c>
      <c r="L4" s="4">
        <v>46.4</v>
      </c>
      <c r="M4" s="4">
        <v>12.33</v>
      </c>
      <c r="N4" s="4">
        <v>5.68</v>
      </c>
      <c r="O4" s="4">
        <v>3.09</v>
      </c>
      <c r="P4" s="8">
        <f aca="true" t="shared" si="0" ref="P4:P67">L4*N4</f>
        <v>263.55199999999996</v>
      </c>
      <c r="Q4" s="8">
        <f aca="true" t="shared" si="1" ref="Q4:Q67">M4*O4</f>
        <v>38.0997</v>
      </c>
      <c r="R4" s="9">
        <f aca="true" t="shared" si="2" ref="R4:R67">SUM(P4:Q4)</f>
        <v>301.65169999999995</v>
      </c>
    </row>
    <row r="5" spans="1:18" s="1" customFormat="1" ht="15">
      <c r="A5" s="4" t="s">
        <v>18</v>
      </c>
      <c r="B5" s="4" t="s">
        <v>19</v>
      </c>
      <c r="C5" s="5">
        <v>45128</v>
      </c>
      <c r="D5" s="6">
        <v>1080.94</v>
      </c>
      <c r="E5" s="4">
        <v>793.91</v>
      </c>
      <c r="F5" s="4">
        <v>287.03</v>
      </c>
      <c r="G5" s="5">
        <v>45149</v>
      </c>
      <c r="H5" s="6">
        <v>1213.74</v>
      </c>
      <c r="I5" s="4">
        <v>904.23</v>
      </c>
      <c r="J5" s="4">
        <v>309.51</v>
      </c>
      <c r="K5" s="4">
        <v>132.8</v>
      </c>
      <c r="L5" s="4">
        <v>110.32</v>
      </c>
      <c r="M5" s="4">
        <v>22.48</v>
      </c>
      <c r="N5" s="4">
        <v>5.68</v>
      </c>
      <c r="O5" s="4">
        <v>3.09</v>
      </c>
      <c r="P5" s="8">
        <f t="shared" si="0"/>
        <v>626.6175999999999</v>
      </c>
      <c r="Q5" s="8">
        <f t="shared" si="1"/>
        <v>69.4632</v>
      </c>
      <c r="R5" s="9">
        <f t="shared" si="2"/>
        <v>696.0808</v>
      </c>
    </row>
    <row r="6" spans="1:18" s="1" customFormat="1" ht="15">
      <c r="A6" s="4" t="s">
        <v>20</v>
      </c>
      <c r="B6" s="4" t="s">
        <v>21</v>
      </c>
      <c r="C6" s="5">
        <v>45128</v>
      </c>
      <c r="D6" s="4">
        <v>831.06</v>
      </c>
      <c r="E6" s="4">
        <v>644.27</v>
      </c>
      <c r="F6" s="4">
        <v>186.8</v>
      </c>
      <c r="G6" s="5">
        <v>45149</v>
      </c>
      <c r="H6" s="4">
        <v>839.33</v>
      </c>
      <c r="I6" s="4">
        <v>649.39</v>
      </c>
      <c r="J6" s="4">
        <v>189.94</v>
      </c>
      <c r="K6" s="4">
        <v>8.27</v>
      </c>
      <c r="L6" s="4">
        <v>5.12</v>
      </c>
      <c r="M6" s="4">
        <v>3.14</v>
      </c>
      <c r="N6" s="4">
        <v>5.68</v>
      </c>
      <c r="O6" s="4">
        <v>3.09</v>
      </c>
      <c r="P6" s="8">
        <f t="shared" si="0"/>
        <v>29.081599999999998</v>
      </c>
      <c r="Q6" s="8">
        <f t="shared" si="1"/>
        <v>9.7026</v>
      </c>
      <c r="R6" s="9">
        <f t="shared" si="2"/>
        <v>38.7842</v>
      </c>
    </row>
    <row r="7" spans="1:18" s="1" customFormat="1" ht="15">
      <c r="A7" s="4" t="s">
        <v>22</v>
      </c>
      <c r="B7" s="4" t="s">
        <v>23</v>
      </c>
      <c r="C7" s="5">
        <v>45128</v>
      </c>
      <c r="D7" s="6">
        <v>4257.67</v>
      </c>
      <c r="E7" s="6">
        <v>3258.72</v>
      </c>
      <c r="F7" s="4">
        <v>998.94</v>
      </c>
      <c r="G7" s="5">
        <v>45149</v>
      </c>
      <c r="H7" s="6">
        <v>4331.38</v>
      </c>
      <c r="I7" s="6">
        <v>3314.71</v>
      </c>
      <c r="J7" s="6">
        <v>1016.68</v>
      </c>
      <c r="K7" s="4">
        <v>73.71</v>
      </c>
      <c r="L7" s="4">
        <v>55.99</v>
      </c>
      <c r="M7" s="4">
        <v>17.74</v>
      </c>
      <c r="N7" s="4">
        <v>5.68</v>
      </c>
      <c r="O7" s="4">
        <v>3.09</v>
      </c>
      <c r="P7" s="8">
        <f t="shared" si="0"/>
        <v>318.0232</v>
      </c>
      <c r="Q7" s="8">
        <f t="shared" si="1"/>
        <v>54.816599999999994</v>
      </c>
      <c r="R7" s="9">
        <f t="shared" si="2"/>
        <v>372.83979999999997</v>
      </c>
    </row>
    <row r="8" spans="1:18" s="1" customFormat="1" ht="15">
      <c r="A8" s="4" t="s">
        <v>24</v>
      </c>
      <c r="B8" s="4" t="s">
        <v>25</v>
      </c>
      <c r="C8" s="5">
        <v>45128</v>
      </c>
      <c r="D8" s="6">
        <v>10046.98</v>
      </c>
      <c r="E8" s="6">
        <v>7794.77</v>
      </c>
      <c r="F8" s="6">
        <v>2252.21</v>
      </c>
      <c r="G8" s="5">
        <v>45149</v>
      </c>
      <c r="H8" s="6">
        <v>10289.97</v>
      </c>
      <c r="I8" s="6">
        <v>7978.56</v>
      </c>
      <c r="J8" s="6">
        <v>2311.41</v>
      </c>
      <c r="K8" s="4">
        <v>242.99</v>
      </c>
      <c r="L8" s="4">
        <v>183.79</v>
      </c>
      <c r="M8" s="4">
        <v>59.2</v>
      </c>
      <c r="N8" s="4">
        <v>5.68</v>
      </c>
      <c r="O8" s="4">
        <v>3.09</v>
      </c>
      <c r="P8" s="8">
        <f t="shared" si="0"/>
        <v>1043.9271999999999</v>
      </c>
      <c r="Q8" s="8">
        <f t="shared" si="1"/>
        <v>182.928</v>
      </c>
      <c r="R8" s="9">
        <f t="shared" si="2"/>
        <v>1226.8552</v>
      </c>
    </row>
    <row r="9" spans="1:18" s="1" customFormat="1" ht="15">
      <c r="A9" s="4" t="s">
        <v>26</v>
      </c>
      <c r="B9" s="4" t="s">
        <v>27</v>
      </c>
      <c r="C9" s="5">
        <v>45128</v>
      </c>
      <c r="D9" s="6">
        <v>13050.98</v>
      </c>
      <c r="E9" s="6">
        <v>8448.65</v>
      </c>
      <c r="F9" s="6">
        <v>4602.33</v>
      </c>
      <c r="G9" s="5">
        <v>45149</v>
      </c>
      <c r="H9" s="6">
        <v>13126.07</v>
      </c>
      <c r="I9" s="6">
        <v>8502.23</v>
      </c>
      <c r="J9" s="6">
        <v>4623.84</v>
      </c>
      <c r="K9" s="4">
        <v>75.09</v>
      </c>
      <c r="L9" s="4">
        <v>53.58</v>
      </c>
      <c r="M9" s="4">
        <v>21.51</v>
      </c>
      <c r="N9" s="4">
        <v>5.68</v>
      </c>
      <c r="O9" s="4">
        <v>3.09</v>
      </c>
      <c r="P9" s="8">
        <f t="shared" si="0"/>
        <v>304.33439999999996</v>
      </c>
      <c r="Q9" s="8">
        <f t="shared" si="1"/>
        <v>66.4659</v>
      </c>
      <c r="R9" s="9">
        <f t="shared" si="2"/>
        <v>370.8003</v>
      </c>
    </row>
    <row r="10" spans="1:18" s="1" customFormat="1" ht="15">
      <c r="A10" s="4" t="s">
        <v>28</v>
      </c>
      <c r="B10" s="4" t="s">
        <v>29</v>
      </c>
      <c r="C10" s="5">
        <v>45124</v>
      </c>
      <c r="D10" s="6">
        <v>10288.1</v>
      </c>
      <c r="E10" s="6">
        <v>6437.88</v>
      </c>
      <c r="F10" s="6">
        <v>3850.22</v>
      </c>
      <c r="G10" s="5">
        <v>45150</v>
      </c>
      <c r="H10" s="6">
        <v>10630.53</v>
      </c>
      <c r="I10" s="6">
        <v>6687.21</v>
      </c>
      <c r="J10" s="6">
        <v>3943.33</v>
      </c>
      <c r="K10" s="4">
        <v>342.43</v>
      </c>
      <c r="L10" s="4">
        <v>249.33</v>
      </c>
      <c r="M10" s="4">
        <v>93.11</v>
      </c>
      <c r="N10" s="4">
        <v>5.68</v>
      </c>
      <c r="O10" s="4">
        <v>3.09</v>
      </c>
      <c r="P10" s="8">
        <f t="shared" si="0"/>
        <v>1416.1944</v>
      </c>
      <c r="Q10" s="8">
        <f t="shared" si="1"/>
        <v>287.7099</v>
      </c>
      <c r="R10" s="9">
        <f t="shared" si="2"/>
        <v>1703.9043000000001</v>
      </c>
    </row>
    <row r="11" spans="1:18" s="1" customFormat="1" ht="15">
      <c r="A11" s="4" t="s">
        <v>30</v>
      </c>
      <c r="B11" s="4" t="s">
        <v>31</v>
      </c>
      <c r="C11" s="5">
        <v>45124</v>
      </c>
      <c r="D11" s="6">
        <v>1983.16</v>
      </c>
      <c r="E11" s="6">
        <v>1535.72</v>
      </c>
      <c r="F11" s="4">
        <v>447.44</v>
      </c>
      <c r="G11" s="5">
        <v>45150</v>
      </c>
      <c r="H11" s="6">
        <v>2025.48</v>
      </c>
      <c r="I11" s="6">
        <v>1567.4</v>
      </c>
      <c r="J11" s="4">
        <v>458.08</v>
      </c>
      <c r="K11" s="4">
        <v>42.32</v>
      </c>
      <c r="L11" s="4">
        <v>31.68</v>
      </c>
      <c r="M11" s="4">
        <v>10.64</v>
      </c>
      <c r="N11" s="4">
        <v>5.68</v>
      </c>
      <c r="O11" s="4">
        <v>3.09</v>
      </c>
      <c r="P11" s="8">
        <f t="shared" si="0"/>
        <v>179.9424</v>
      </c>
      <c r="Q11" s="8">
        <f t="shared" si="1"/>
        <v>32.8776</v>
      </c>
      <c r="R11" s="9">
        <f t="shared" si="2"/>
        <v>212.82</v>
      </c>
    </row>
    <row r="12" spans="1:18" s="1" customFormat="1" ht="15">
      <c r="A12" s="4" t="s">
        <v>32</v>
      </c>
      <c r="B12" s="4" t="s">
        <v>346</v>
      </c>
      <c r="C12" s="5">
        <v>45124</v>
      </c>
      <c r="D12" s="4">
        <v>13.67</v>
      </c>
      <c r="E12" s="4">
        <v>13.64</v>
      </c>
      <c r="F12" s="4">
        <v>0.03</v>
      </c>
      <c r="G12" s="5">
        <v>45150</v>
      </c>
      <c r="H12" s="4">
        <v>13.67</v>
      </c>
      <c r="I12" s="4">
        <v>13.64</v>
      </c>
      <c r="J12" s="4">
        <v>0.03</v>
      </c>
      <c r="K12" s="4">
        <v>0</v>
      </c>
      <c r="L12" s="4">
        <v>0</v>
      </c>
      <c r="M12" s="4">
        <v>0</v>
      </c>
      <c r="N12" s="4">
        <v>5.68</v>
      </c>
      <c r="O12" s="4">
        <v>3.09</v>
      </c>
      <c r="P12" s="8">
        <f t="shared" si="0"/>
        <v>0</v>
      </c>
      <c r="Q12" s="8">
        <f t="shared" si="1"/>
        <v>0</v>
      </c>
      <c r="R12" s="9">
        <f t="shared" si="2"/>
        <v>0</v>
      </c>
    </row>
    <row r="13" spans="1:18" s="1" customFormat="1" ht="15">
      <c r="A13" s="4" t="s">
        <v>33</v>
      </c>
      <c r="B13" s="4" t="s">
        <v>34</v>
      </c>
      <c r="C13" s="5">
        <v>45124</v>
      </c>
      <c r="D13" s="6">
        <v>6628.92</v>
      </c>
      <c r="E13" s="6">
        <v>4881.46</v>
      </c>
      <c r="F13" s="6">
        <v>1747.46</v>
      </c>
      <c r="G13" s="5">
        <v>45150</v>
      </c>
      <c r="H13" s="6">
        <v>6733.44</v>
      </c>
      <c r="I13" s="6">
        <v>4964.19</v>
      </c>
      <c r="J13" s="6">
        <v>1769.25</v>
      </c>
      <c r="K13" s="4">
        <v>104.52</v>
      </c>
      <c r="L13" s="4">
        <v>82.73</v>
      </c>
      <c r="M13" s="4">
        <v>21.79</v>
      </c>
      <c r="N13" s="4">
        <v>5.68</v>
      </c>
      <c r="O13" s="4">
        <v>3.09</v>
      </c>
      <c r="P13" s="8">
        <f t="shared" si="0"/>
        <v>469.9064</v>
      </c>
      <c r="Q13" s="8">
        <f t="shared" si="1"/>
        <v>67.33109999999999</v>
      </c>
      <c r="R13" s="9">
        <f t="shared" si="2"/>
        <v>537.2375</v>
      </c>
    </row>
    <row r="14" spans="1:18" s="1" customFormat="1" ht="15">
      <c r="A14" s="4" t="s">
        <v>35</v>
      </c>
      <c r="B14" s="4" t="s">
        <v>36</v>
      </c>
      <c r="C14" s="5">
        <v>45124</v>
      </c>
      <c r="D14" s="6">
        <v>2764.7</v>
      </c>
      <c r="E14" s="6">
        <v>2321.13</v>
      </c>
      <c r="F14" s="4">
        <v>443.57</v>
      </c>
      <c r="G14" s="5">
        <v>45150</v>
      </c>
      <c r="H14" s="6">
        <v>2792.43</v>
      </c>
      <c r="I14" s="6">
        <v>2348.46</v>
      </c>
      <c r="J14" s="4">
        <v>443.97</v>
      </c>
      <c r="K14" s="4">
        <v>27.73</v>
      </c>
      <c r="L14" s="4">
        <v>27.33</v>
      </c>
      <c r="M14" s="4">
        <v>0.4</v>
      </c>
      <c r="N14" s="4">
        <v>5.68</v>
      </c>
      <c r="O14" s="4">
        <v>3.09</v>
      </c>
      <c r="P14" s="8">
        <f t="shared" si="0"/>
        <v>155.2344</v>
      </c>
      <c r="Q14" s="8">
        <f t="shared" si="1"/>
        <v>1.236</v>
      </c>
      <c r="R14" s="9">
        <f t="shared" si="2"/>
        <v>156.47039999999998</v>
      </c>
    </row>
    <row r="15" spans="1:18" s="1" customFormat="1" ht="15">
      <c r="A15" s="4" t="s">
        <v>37</v>
      </c>
      <c r="B15" s="4" t="s">
        <v>38</v>
      </c>
      <c r="C15" s="5">
        <v>45124</v>
      </c>
      <c r="D15" s="6">
        <v>4459.78</v>
      </c>
      <c r="E15" s="6">
        <v>3491.82</v>
      </c>
      <c r="F15" s="4">
        <v>967.95</v>
      </c>
      <c r="G15" s="5">
        <v>45150</v>
      </c>
      <c r="H15" s="6">
        <v>4517.23</v>
      </c>
      <c r="I15" s="6">
        <v>3529.89</v>
      </c>
      <c r="J15" s="4">
        <v>987.33</v>
      </c>
      <c r="K15" s="4">
        <v>57.45</v>
      </c>
      <c r="L15" s="4">
        <v>38.07</v>
      </c>
      <c r="M15" s="4">
        <v>19.38</v>
      </c>
      <c r="N15" s="4">
        <v>5.68</v>
      </c>
      <c r="O15" s="4">
        <v>3.09</v>
      </c>
      <c r="P15" s="8">
        <f t="shared" si="0"/>
        <v>216.2376</v>
      </c>
      <c r="Q15" s="8">
        <f t="shared" si="1"/>
        <v>59.88419999999999</v>
      </c>
      <c r="R15" s="9">
        <f t="shared" si="2"/>
        <v>276.1218</v>
      </c>
    </row>
    <row r="16" spans="1:18" s="1" customFormat="1" ht="15">
      <c r="A16" s="4" t="s">
        <v>39</v>
      </c>
      <c r="B16" s="4" t="s">
        <v>40</v>
      </c>
      <c r="C16" s="5">
        <v>45124</v>
      </c>
      <c r="D16" s="6">
        <v>4937.46</v>
      </c>
      <c r="E16" s="6">
        <v>4068.96</v>
      </c>
      <c r="F16" s="4">
        <v>868.51</v>
      </c>
      <c r="G16" s="5">
        <v>45150</v>
      </c>
      <c r="H16" s="6">
        <v>5037.14</v>
      </c>
      <c r="I16" s="6">
        <v>4152.05</v>
      </c>
      <c r="J16" s="4">
        <v>885.09</v>
      </c>
      <c r="K16" s="4">
        <v>99.68</v>
      </c>
      <c r="L16" s="4">
        <v>83.09</v>
      </c>
      <c r="M16" s="4">
        <v>16.58</v>
      </c>
      <c r="N16" s="4">
        <v>5.68</v>
      </c>
      <c r="O16" s="4">
        <v>3.09</v>
      </c>
      <c r="P16" s="8">
        <f t="shared" si="0"/>
        <v>471.9512</v>
      </c>
      <c r="Q16" s="8">
        <f t="shared" si="1"/>
        <v>51.23219999999999</v>
      </c>
      <c r="R16" s="9">
        <f t="shared" si="2"/>
        <v>523.1834</v>
      </c>
    </row>
    <row r="17" spans="1:18" s="1" customFormat="1" ht="15">
      <c r="A17" s="4" t="s">
        <v>41</v>
      </c>
      <c r="B17" s="4" t="s">
        <v>42</v>
      </c>
      <c r="C17" s="5">
        <v>45124</v>
      </c>
      <c r="D17" s="6">
        <v>3426.3</v>
      </c>
      <c r="E17" s="6">
        <v>2904.47</v>
      </c>
      <c r="F17" s="4">
        <v>521.83</v>
      </c>
      <c r="G17" s="5">
        <v>45150</v>
      </c>
      <c r="H17" s="6">
        <v>3518.46</v>
      </c>
      <c r="I17" s="6">
        <v>2980.29</v>
      </c>
      <c r="J17" s="4">
        <v>538.17</v>
      </c>
      <c r="K17" s="4">
        <v>92.16</v>
      </c>
      <c r="L17" s="4">
        <v>75.82</v>
      </c>
      <c r="M17" s="4">
        <v>16.34</v>
      </c>
      <c r="N17" s="4">
        <v>5.68</v>
      </c>
      <c r="O17" s="4">
        <v>3.09</v>
      </c>
      <c r="P17" s="8">
        <f t="shared" si="0"/>
        <v>430.65759999999995</v>
      </c>
      <c r="Q17" s="8">
        <f t="shared" si="1"/>
        <v>50.4906</v>
      </c>
      <c r="R17" s="9">
        <f t="shared" si="2"/>
        <v>481.1482</v>
      </c>
    </row>
    <row r="18" spans="1:18" s="1" customFormat="1" ht="15">
      <c r="A18" s="4" t="s">
        <v>43</v>
      </c>
      <c r="B18" s="4" t="s">
        <v>44</v>
      </c>
      <c r="C18" s="5">
        <v>45124</v>
      </c>
      <c r="D18" s="6">
        <v>2026.63</v>
      </c>
      <c r="E18" s="6">
        <v>1732.95</v>
      </c>
      <c r="F18" s="4">
        <v>293.68</v>
      </c>
      <c r="G18" s="5">
        <v>45151</v>
      </c>
      <c r="H18" s="6">
        <v>2096.84</v>
      </c>
      <c r="I18" s="6">
        <v>1786.62</v>
      </c>
      <c r="J18" s="4">
        <v>310.22</v>
      </c>
      <c r="K18" s="4">
        <v>70.21</v>
      </c>
      <c r="L18" s="4">
        <v>53.67</v>
      </c>
      <c r="M18" s="4">
        <v>16.54</v>
      </c>
      <c r="N18" s="4">
        <v>5.68</v>
      </c>
      <c r="O18" s="4">
        <v>3.09</v>
      </c>
      <c r="P18" s="8">
        <f t="shared" si="0"/>
        <v>304.8456</v>
      </c>
      <c r="Q18" s="8">
        <f t="shared" si="1"/>
        <v>51.108599999999996</v>
      </c>
      <c r="R18" s="9">
        <f t="shared" si="2"/>
        <v>355.9542</v>
      </c>
    </row>
    <row r="19" spans="1:18" s="1" customFormat="1" ht="15">
      <c r="A19" s="4" t="s">
        <v>45</v>
      </c>
      <c r="B19" s="4" t="s">
        <v>46</v>
      </c>
      <c r="C19" s="5">
        <v>45124</v>
      </c>
      <c r="D19" s="6">
        <v>3425.64</v>
      </c>
      <c r="E19" s="6">
        <v>2158.7</v>
      </c>
      <c r="F19" s="6">
        <v>1266.94</v>
      </c>
      <c r="G19" s="5">
        <v>45151</v>
      </c>
      <c r="H19" s="6">
        <v>3470.94</v>
      </c>
      <c r="I19" s="6">
        <v>2186.5</v>
      </c>
      <c r="J19" s="6">
        <v>1284.44</v>
      </c>
      <c r="K19" s="4">
        <v>45.3</v>
      </c>
      <c r="L19" s="4">
        <v>27.8</v>
      </c>
      <c r="M19" s="4">
        <v>17.5</v>
      </c>
      <c r="N19" s="4">
        <v>5.68</v>
      </c>
      <c r="O19" s="4">
        <v>3.09</v>
      </c>
      <c r="P19" s="8">
        <f t="shared" si="0"/>
        <v>157.904</v>
      </c>
      <c r="Q19" s="8">
        <f t="shared" si="1"/>
        <v>54.074999999999996</v>
      </c>
      <c r="R19" s="9">
        <f t="shared" si="2"/>
        <v>211.97899999999998</v>
      </c>
    </row>
    <row r="20" spans="1:18" s="1" customFormat="1" ht="15">
      <c r="A20" s="4" t="s">
        <v>47</v>
      </c>
      <c r="B20" s="4" t="s">
        <v>48</v>
      </c>
      <c r="C20" s="5">
        <v>45124</v>
      </c>
      <c r="D20" s="6">
        <v>2411.62</v>
      </c>
      <c r="E20" s="6">
        <v>1839.5</v>
      </c>
      <c r="F20" s="4">
        <v>572.12</v>
      </c>
      <c r="G20" s="5">
        <v>45150</v>
      </c>
      <c r="H20" s="6">
        <v>2473.45</v>
      </c>
      <c r="I20" s="6">
        <v>1890.7</v>
      </c>
      <c r="J20" s="4">
        <v>582.74</v>
      </c>
      <c r="K20" s="4">
        <v>61.83</v>
      </c>
      <c r="L20" s="4">
        <v>51.2</v>
      </c>
      <c r="M20" s="4">
        <v>10.62</v>
      </c>
      <c r="N20" s="4">
        <v>5.68</v>
      </c>
      <c r="O20" s="4">
        <v>3.09</v>
      </c>
      <c r="P20" s="8">
        <f t="shared" si="0"/>
        <v>290.816</v>
      </c>
      <c r="Q20" s="8">
        <f t="shared" si="1"/>
        <v>32.815799999999996</v>
      </c>
      <c r="R20" s="9">
        <f t="shared" si="2"/>
        <v>323.6318</v>
      </c>
    </row>
    <row r="21" spans="1:18" s="1" customFormat="1" ht="15">
      <c r="A21" s="4" t="s">
        <v>49</v>
      </c>
      <c r="B21" s="4" t="s">
        <v>50</v>
      </c>
      <c r="C21" s="5">
        <v>45124</v>
      </c>
      <c r="D21" s="6">
        <v>14621.26</v>
      </c>
      <c r="E21" s="6">
        <v>11367.61</v>
      </c>
      <c r="F21" s="6">
        <v>3253.65</v>
      </c>
      <c r="G21" s="5">
        <v>45150</v>
      </c>
      <c r="H21" s="6">
        <v>14764.53</v>
      </c>
      <c r="I21" s="6">
        <v>11483.47</v>
      </c>
      <c r="J21" s="6">
        <v>3281.06</v>
      </c>
      <c r="K21" s="4">
        <v>143.27</v>
      </c>
      <c r="L21" s="4">
        <v>115.86</v>
      </c>
      <c r="M21" s="4">
        <v>27.41</v>
      </c>
      <c r="N21" s="4">
        <v>5.68</v>
      </c>
      <c r="O21" s="4">
        <v>3.09</v>
      </c>
      <c r="P21" s="8">
        <f t="shared" si="0"/>
        <v>658.0848</v>
      </c>
      <c r="Q21" s="8">
        <f t="shared" si="1"/>
        <v>84.6969</v>
      </c>
      <c r="R21" s="9">
        <f t="shared" si="2"/>
        <v>742.7817</v>
      </c>
    </row>
    <row r="22" spans="1:18" s="1" customFormat="1" ht="15">
      <c r="A22" s="4" t="s">
        <v>51</v>
      </c>
      <c r="B22" s="4" t="s">
        <v>52</v>
      </c>
      <c r="C22" s="5">
        <v>45128</v>
      </c>
      <c r="D22" s="6">
        <v>3325.5</v>
      </c>
      <c r="E22" s="6">
        <v>2667.79</v>
      </c>
      <c r="F22" s="4">
        <v>657.71</v>
      </c>
      <c r="G22" s="5">
        <v>45150</v>
      </c>
      <c r="H22" s="6">
        <v>3385.08</v>
      </c>
      <c r="I22" s="6">
        <v>2717.54</v>
      </c>
      <c r="J22" s="4">
        <v>667.53</v>
      </c>
      <c r="K22" s="4">
        <v>59.58</v>
      </c>
      <c r="L22" s="4">
        <v>49.75</v>
      </c>
      <c r="M22" s="4">
        <v>9.82</v>
      </c>
      <c r="N22" s="4">
        <v>5.68</v>
      </c>
      <c r="O22" s="4">
        <v>3.09</v>
      </c>
      <c r="P22" s="8">
        <f t="shared" si="0"/>
        <v>282.58</v>
      </c>
      <c r="Q22" s="8">
        <f t="shared" si="1"/>
        <v>30.343799999999998</v>
      </c>
      <c r="R22" s="9">
        <f t="shared" si="2"/>
        <v>312.92379999999997</v>
      </c>
    </row>
    <row r="23" spans="1:18" s="1" customFormat="1" ht="15">
      <c r="A23" s="4" t="s">
        <v>53</v>
      </c>
      <c r="B23" s="4" t="s">
        <v>54</v>
      </c>
      <c r="C23" s="5">
        <v>45128</v>
      </c>
      <c r="D23" s="6">
        <v>2933.34</v>
      </c>
      <c r="E23" s="6">
        <v>2734.07</v>
      </c>
      <c r="F23" s="4">
        <v>199.26</v>
      </c>
      <c r="G23" s="5">
        <v>45149</v>
      </c>
      <c r="H23" s="6">
        <v>2990.16</v>
      </c>
      <c r="I23" s="6">
        <v>2778.55</v>
      </c>
      <c r="J23" s="4">
        <v>211.62</v>
      </c>
      <c r="K23" s="4">
        <v>56.82</v>
      </c>
      <c r="L23" s="4">
        <v>44.48</v>
      </c>
      <c r="M23" s="4">
        <v>12.36</v>
      </c>
      <c r="N23" s="4">
        <v>5.68</v>
      </c>
      <c r="O23" s="4">
        <v>3.09</v>
      </c>
      <c r="P23" s="8">
        <f t="shared" si="0"/>
        <v>252.64639999999997</v>
      </c>
      <c r="Q23" s="8">
        <f t="shared" si="1"/>
        <v>38.1924</v>
      </c>
      <c r="R23" s="9">
        <f t="shared" si="2"/>
        <v>290.8388</v>
      </c>
    </row>
    <row r="24" spans="1:18" s="1" customFormat="1" ht="15">
      <c r="A24" s="4" t="s">
        <v>55</v>
      </c>
      <c r="B24" s="4" t="s">
        <v>56</v>
      </c>
      <c r="C24" s="7"/>
      <c r="D24" s="4">
        <v>0</v>
      </c>
      <c r="E24" s="4">
        <v>0</v>
      </c>
      <c r="F24" s="4">
        <v>0</v>
      </c>
      <c r="G24" s="7"/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5.68</v>
      </c>
      <c r="O24" s="4">
        <v>3.09</v>
      </c>
      <c r="P24" s="8">
        <f t="shared" si="0"/>
        <v>0</v>
      </c>
      <c r="Q24" s="8">
        <f t="shared" si="1"/>
        <v>0</v>
      </c>
      <c r="R24" s="9">
        <f t="shared" si="2"/>
        <v>0</v>
      </c>
    </row>
    <row r="25" spans="1:18" s="1" customFormat="1" ht="15">
      <c r="A25" s="4" t="s">
        <v>57</v>
      </c>
      <c r="B25" s="4" t="s">
        <v>58</v>
      </c>
      <c r="C25" s="5">
        <v>45128</v>
      </c>
      <c r="D25" s="6">
        <v>4118.23</v>
      </c>
      <c r="E25" s="6">
        <v>3303.67</v>
      </c>
      <c r="F25" s="4">
        <v>814.56</v>
      </c>
      <c r="G25" s="5">
        <v>45149</v>
      </c>
      <c r="H25" s="6">
        <v>4133.59</v>
      </c>
      <c r="I25" s="6">
        <v>3315.97</v>
      </c>
      <c r="J25" s="4">
        <v>817.62</v>
      </c>
      <c r="K25" s="4">
        <v>15.36</v>
      </c>
      <c r="L25" s="4">
        <v>12.3</v>
      </c>
      <c r="M25" s="4">
        <v>3.06</v>
      </c>
      <c r="N25" s="4">
        <v>5.68</v>
      </c>
      <c r="O25" s="4">
        <v>3.09</v>
      </c>
      <c r="P25" s="8">
        <f t="shared" si="0"/>
        <v>69.864</v>
      </c>
      <c r="Q25" s="8">
        <f t="shared" si="1"/>
        <v>9.4554</v>
      </c>
      <c r="R25" s="9">
        <f t="shared" si="2"/>
        <v>79.3194</v>
      </c>
    </row>
    <row r="26" spans="1:18" s="1" customFormat="1" ht="15">
      <c r="A26" s="4" t="s">
        <v>59</v>
      </c>
      <c r="B26" s="4" t="s">
        <v>60</v>
      </c>
      <c r="C26" s="7"/>
      <c r="D26" s="4">
        <v>0</v>
      </c>
      <c r="E26" s="4">
        <v>0</v>
      </c>
      <c r="F26" s="4">
        <v>0</v>
      </c>
      <c r="G26" s="7"/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5.68</v>
      </c>
      <c r="O26" s="4">
        <v>3.09</v>
      </c>
      <c r="P26" s="8">
        <f t="shared" si="0"/>
        <v>0</v>
      </c>
      <c r="Q26" s="8">
        <f t="shared" si="1"/>
        <v>0</v>
      </c>
      <c r="R26" s="9">
        <f t="shared" si="2"/>
        <v>0</v>
      </c>
    </row>
    <row r="27" spans="1:18" s="1" customFormat="1" ht="15">
      <c r="A27" s="4" t="s">
        <v>61</v>
      </c>
      <c r="B27" s="4" t="s">
        <v>62</v>
      </c>
      <c r="C27" s="5">
        <v>45124</v>
      </c>
      <c r="D27" s="6">
        <v>56659.76</v>
      </c>
      <c r="E27" s="6">
        <v>38252.44</v>
      </c>
      <c r="F27" s="6">
        <v>18407.32</v>
      </c>
      <c r="G27" s="5">
        <v>45150</v>
      </c>
      <c r="H27" s="6">
        <v>56695.35</v>
      </c>
      <c r="I27" s="6">
        <v>38275.8</v>
      </c>
      <c r="J27" s="6">
        <v>18419.56</v>
      </c>
      <c r="K27" s="4">
        <v>35.59</v>
      </c>
      <c r="L27" s="4">
        <v>23.36</v>
      </c>
      <c r="M27" s="4">
        <v>12.24</v>
      </c>
      <c r="N27" s="4">
        <v>5.68</v>
      </c>
      <c r="O27" s="4">
        <v>3.09</v>
      </c>
      <c r="P27" s="8">
        <f t="shared" si="0"/>
        <v>132.6848</v>
      </c>
      <c r="Q27" s="8">
        <f t="shared" si="1"/>
        <v>37.8216</v>
      </c>
      <c r="R27" s="9">
        <f t="shared" si="2"/>
        <v>170.50639999999999</v>
      </c>
    </row>
    <row r="28" spans="1:18" s="1" customFormat="1" ht="15">
      <c r="A28" s="4" t="s">
        <v>63</v>
      </c>
      <c r="B28" s="4" t="s">
        <v>64</v>
      </c>
      <c r="C28" s="5">
        <v>45124</v>
      </c>
      <c r="D28" s="6">
        <v>2818.85</v>
      </c>
      <c r="E28" s="6">
        <v>2221.11</v>
      </c>
      <c r="F28" s="4">
        <v>597.74</v>
      </c>
      <c r="G28" s="5">
        <v>45150</v>
      </c>
      <c r="H28" s="6">
        <v>2862.32</v>
      </c>
      <c r="I28" s="6">
        <v>2253.77</v>
      </c>
      <c r="J28" s="4">
        <v>608.55</v>
      </c>
      <c r="K28" s="4">
        <v>43.47</v>
      </c>
      <c r="L28" s="4">
        <v>32.66</v>
      </c>
      <c r="M28" s="4">
        <v>10.81</v>
      </c>
      <c r="N28" s="4">
        <v>5.68</v>
      </c>
      <c r="O28" s="4">
        <v>3.09</v>
      </c>
      <c r="P28" s="8">
        <f t="shared" si="0"/>
        <v>185.50879999999998</v>
      </c>
      <c r="Q28" s="8">
        <f t="shared" si="1"/>
        <v>33.4029</v>
      </c>
      <c r="R28" s="9">
        <f t="shared" si="2"/>
        <v>218.9117</v>
      </c>
    </row>
    <row r="29" spans="1:18" s="1" customFormat="1" ht="15">
      <c r="A29" s="4" t="s">
        <v>65</v>
      </c>
      <c r="B29" s="4" t="s">
        <v>66</v>
      </c>
      <c r="C29" s="7"/>
      <c r="D29" s="4">
        <v>0</v>
      </c>
      <c r="E29" s="4">
        <v>0</v>
      </c>
      <c r="F29" s="4">
        <v>0</v>
      </c>
      <c r="G29" s="7"/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5.68</v>
      </c>
      <c r="O29" s="4">
        <v>3.09</v>
      </c>
      <c r="P29" s="8">
        <f t="shared" si="0"/>
        <v>0</v>
      </c>
      <c r="Q29" s="8">
        <f t="shared" si="1"/>
        <v>0</v>
      </c>
      <c r="R29" s="9">
        <f t="shared" si="2"/>
        <v>0</v>
      </c>
    </row>
    <row r="30" spans="1:18" s="1" customFormat="1" ht="15">
      <c r="A30" s="4" t="s">
        <v>65</v>
      </c>
      <c r="B30" s="4" t="s">
        <v>66</v>
      </c>
      <c r="C30" s="7"/>
      <c r="D30" s="4">
        <v>0</v>
      </c>
      <c r="E30" s="4">
        <v>0</v>
      </c>
      <c r="F30" s="4">
        <v>0</v>
      </c>
      <c r="G30" s="7"/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5.68</v>
      </c>
      <c r="O30" s="4">
        <v>3.09</v>
      </c>
      <c r="P30" s="8">
        <f t="shared" si="0"/>
        <v>0</v>
      </c>
      <c r="Q30" s="8">
        <f t="shared" si="1"/>
        <v>0</v>
      </c>
      <c r="R30" s="9">
        <f t="shared" si="2"/>
        <v>0</v>
      </c>
    </row>
    <row r="31" spans="1:18" s="1" customFormat="1" ht="15">
      <c r="A31" s="4" t="s">
        <v>67</v>
      </c>
      <c r="B31" s="4" t="s">
        <v>68</v>
      </c>
      <c r="C31" s="5">
        <v>45124</v>
      </c>
      <c r="D31" s="6">
        <v>11082.62</v>
      </c>
      <c r="E31" s="6">
        <v>8331.39</v>
      </c>
      <c r="F31" s="6">
        <v>2751.24</v>
      </c>
      <c r="G31" s="5">
        <v>45150</v>
      </c>
      <c r="H31" s="6">
        <v>11206.32</v>
      </c>
      <c r="I31" s="6">
        <v>8436.32</v>
      </c>
      <c r="J31" s="6">
        <v>2770</v>
      </c>
      <c r="K31" s="4">
        <v>123.7</v>
      </c>
      <c r="L31" s="4">
        <v>104.93</v>
      </c>
      <c r="M31" s="4">
        <v>18.76</v>
      </c>
      <c r="N31" s="4">
        <v>5.68</v>
      </c>
      <c r="O31" s="4">
        <v>3.09</v>
      </c>
      <c r="P31" s="8">
        <f t="shared" si="0"/>
        <v>596.0024</v>
      </c>
      <c r="Q31" s="8">
        <f t="shared" si="1"/>
        <v>57.9684</v>
      </c>
      <c r="R31" s="9">
        <f t="shared" si="2"/>
        <v>653.9707999999999</v>
      </c>
    </row>
    <row r="32" spans="1:18" s="1" customFormat="1" ht="15">
      <c r="A32" s="4" t="s">
        <v>69</v>
      </c>
      <c r="B32" s="4" t="s">
        <v>70</v>
      </c>
      <c r="C32" s="7"/>
      <c r="D32" s="4">
        <v>0</v>
      </c>
      <c r="E32" s="4">
        <v>0</v>
      </c>
      <c r="F32" s="4">
        <v>0</v>
      </c>
      <c r="G32" s="7"/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5.68</v>
      </c>
      <c r="O32" s="4">
        <v>3.09</v>
      </c>
      <c r="P32" s="8">
        <f t="shared" si="0"/>
        <v>0</v>
      </c>
      <c r="Q32" s="8">
        <f t="shared" si="1"/>
        <v>0</v>
      </c>
      <c r="R32" s="9">
        <f t="shared" si="2"/>
        <v>0</v>
      </c>
    </row>
    <row r="33" spans="1:18" s="1" customFormat="1" ht="15">
      <c r="A33" s="4" t="s">
        <v>71</v>
      </c>
      <c r="B33" s="4" t="s">
        <v>72</v>
      </c>
      <c r="C33" s="7"/>
      <c r="D33" s="4">
        <v>0</v>
      </c>
      <c r="E33" s="4">
        <v>0</v>
      </c>
      <c r="F33" s="4">
        <v>0</v>
      </c>
      <c r="G33" s="7"/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5.68</v>
      </c>
      <c r="O33" s="4">
        <v>3.09</v>
      </c>
      <c r="P33" s="8">
        <f t="shared" si="0"/>
        <v>0</v>
      </c>
      <c r="Q33" s="8">
        <f t="shared" si="1"/>
        <v>0</v>
      </c>
      <c r="R33" s="9">
        <f t="shared" si="2"/>
        <v>0</v>
      </c>
    </row>
    <row r="34" spans="1:18" s="1" customFormat="1" ht="15">
      <c r="A34" s="4" t="s">
        <v>73</v>
      </c>
      <c r="B34" s="4" t="s">
        <v>74</v>
      </c>
      <c r="C34" s="5">
        <v>45147</v>
      </c>
      <c r="D34" s="6">
        <v>1988.55</v>
      </c>
      <c r="E34" s="6">
        <v>1551.56</v>
      </c>
      <c r="F34" s="4">
        <v>436.99</v>
      </c>
      <c r="G34" s="5">
        <v>45151</v>
      </c>
      <c r="H34" s="6">
        <v>2025.44</v>
      </c>
      <c r="I34" s="6">
        <v>1582.31</v>
      </c>
      <c r="J34" s="4">
        <v>443.13</v>
      </c>
      <c r="K34" s="4">
        <v>36.89</v>
      </c>
      <c r="L34" s="4">
        <v>30.75</v>
      </c>
      <c r="M34" s="4">
        <v>6.14</v>
      </c>
      <c r="N34" s="4">
        <v>5.68</v>
      </c>
      <c r="O34" s="4">
        <v>3.09</v>
      </c>
      <c r="P34" s="8">
        <f t="shared" si="0"/>
        <v>174.66</v>
      </c>
      <c r="Q34" s="8">
        <f t="shared" si="1"/>
        <v>18.9726</v>
      </c>
      <c r="R34" s="9">
        <f t="shared" si="2"/>
        <v>193.6326</v>
      </c>
    </row>
    <row r="35" spans="1:18" s="1" customFormat="1" ht="15">
      <c r="A35" s="4" t="s">
        <v>75</v>
      </c>
      <c r="B35" s="4" t="s">
        <v>76</v>
      </c>
      <c r="C35" s="5">
        <v>45124</v>
      </c>
      <c r="D35" s="6">
        <v>4852.03</v>
      </c>
      <c r="E35" s="6">
        <v>3641.46</v>
      </c>
      <c r="F35" s="6">
        <v>1210.57</v>
      </c>
      <c r="G35" s="5">
        <v>45151</v>
      </c>
      <c r="H35" s="6">
        <v>5075.5</v>
      </c>
      <c r="I35" s="6">
        <v>3820.68</v>
      </c>
      <c r="J35" s="6">
        <v>1254.83</v>
      </c>
      <c r="K35" s="4">
        <v>223.47</v>
      </c>
      <c r="L35" s="4">
        <v>179.22</v>
      </c>
      <c r="M35" s="4">
        <v>44.26</v>
      </c>
      <c r="N35" s="4">
        <v>5.68</v>
      </c>
      <c r="O35" s="4">
        <v>3.09</v>
      </c>
      <c r="P35" s="8">
        <f t="shared" si="0"/>
        <v>1017.9695999999999</v>
      </c>
      <c r="Q35" s="8">
        <f t="shared" si="1"/>
        <v>136.7634</v>
      </c>
      <c r="R35" s="9">
        <f t="shared" si="2"/>
        <v>1154.733</v>
      </c>
    </row>
    <row r="36" spans="1:18" s="1" customFormat="1" ht="15">
      <c r="A36" s="4" t="s">
        <v>77</v>
      </c>
      <c r="B36" s="4" t="s">
        <v>78</v>
      </c>
      <c r="C36" s="5">
        <v>45124</v>
      </c>
      <c r="D36" s="6">
        <v>12136.52</v>
      </c>
      <c r="E36" s="6">
        <v>9064.41</v>
      </c>
      <c r="F36" s="6">
        <v>3072.11</v>
      </c>
      <c r="G36" s="5">
        <v>45151</v>
      </c>
      <c r="H36" s="6">
        <v>12215.38</v>
      </c>
      <c r="I36" s="6">
        <v>9115.66</v>
      </c>
      <c r="J36" s="6">
        <v>3099.72</v>
      </c>
      <c r="K36" s="4">
        <v>78.86</v>
      </c>
      <c r="L36" s="4">
        <v>51.25</v>
      </c>
      <c r="M36" s="4">
        <v>27.61</v>
      </c>
      <c r="N36" s="4">
        <v>5.68</v>
      </c>
      <c r="O36" s="4">
        <v>3.09</v>
      </c>
      <c r="P36" s="8">
        <f t="shared" si="0"/>
        <v>291.09999999999997</v>
      </c>
      <c r="Q36" s="8">
        <f t="shared" si="1"/>
        <v>85.3149</v>
      </c>
      <c r="R36" s="9">
        <f t="shared" si="2"/>
        <v>376.4149</v>
      </c>
    </row>
    <row r="37" spans="1:18" s="1" customFormat="1" ht="15">
      <c r="A37" s="4" t="s">
        <v>79</v>
      </c>
      <c r="B37" s="4" t="s">
        <v>80</v>
      </c>
      <c r="C37" s="5">
        <v>45124</v>
      </c>
      <c r="D37" s="6">
        <v>1886.2</v>
      </c>
      <c r="E37" s="6">
        <v>1543.22</v>
      </c>
      <c r="F37" s="4">
        <v>342.99</v>
      </c>
      <c r="G37" s="5">
        <v>45151</v>
      </c>
      <c r="H37" s="6">
        <v>1927.02</v>
      </c>
      <c r="I37" s="6">
        <v>1575.98</v>
      </c>
      <c r="J37" s="4">
        <v>351.04</v>
      </c>
      <c r="K37" s="4">
        <v>40.82</v>
      </c>
      <c r="L37" s="4">
        <v>32.76</v>
      </c>
      <c r="M37" s="4">
        <v>8.05</v>
      </c>
      <c r="N37" s="4">
        <v>5.68</v>
      </c>
      <c r="O37" s="4">
        <v>3.09</v>
      </c>
      <c r="P37" s="8">
        <f t="shared" si="0"/>
        <v>186.0768</v>
      </c>
      <c r="Q37" s="8">
        <f t="shared" si="1"/>
        <v>24.8745</v>
      </c>
      <c r="R37" s="9">
        <f t="shared" si="2"/>
        <v>210.9513</v>
      </c>
    </row>
    <row r="38" spans="1:18" s="1" customFormat="1" ht="15">
      <c r="A38" s="4" t="s">
        <v>81</v>
      </c>
      <c r="B38" s="4" t="s">
        <v>82</v>
      </c>
      <c r="C38" s="7"/>
      <c r="D38" s="4">
        <v>0</v>
      </c>
      <c r="E38" s="4">
        <v>0</v>
      </c>
      <c r="F38" s="4">
        <v>0</v>
      </c>
      <c r="G38" s="7"/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5.68</v>
      </c>
      <c r="O38" s="4">
        <v>3.09</v>
      </c>
      <c r="P38" s="8">
        <f t="shared" si="0"/>
        <v>0</v>
      </c>
      <c r="Q38" s="8">
        <f t="shared" si="1"/>
        <v>0</v>
      </c>
      <c r="R38" s="9">
        <f t="shared" si="2"/>
        <v>0</v>
      </c>
    </row>
    <row r="39" spans="1:18" s="1" customFormat="1" ht="15">
      <c r="A39" s="4" t="s">
        <v>83</v>
      </c>
      <c r="B39" s="4" t="s">
        <v>84</v>
      </c>
      <c r="C39" s="5">
        <v>45124</v>
      </c>
      <c r="D39" s="6">
        <v>4291.22</v>
      </c>
      <c r="E39" s="6">
        <v>2799.84</v>
      </c>
      <c r="F39" s="6">
        <v>1491.38</v>
      </c>
      <c r="G39" s="5">
        <v>45154</v>
      </c>
      <c r="H39" s="6">
        <v>4301.71</v>
      </c>
      <c r="I39" s="6">
        <v>2808.53</v>
      </c>
      <c r="J39" s="6">
        <v>1493.17</v>
      </c>
      <c r="K39" s="4">
        <v>10.49</v>
      </c>
      <c r="L39" s="4">
        <v>8.69</v>
      </c>
      <c r="M39" s="4">
        <v>1.79</v>
      </c>
      <c r="N39" s="4">
        <v>5.68</v>
      </c>
      <c r="O39" s="4">
        <v>3.09</v>
      </c>
      <c r="P39" s="8">
        <f t="shared" si="0"/>
        <v>49.359199999999994</v>
      </c>
      <c r="Q39" s="8">
        <f t="shared" si="1"/>
        <v>5.5310999999999995</v>
      </c>
      <c r="R39" s="9">
        <f t="shared" si="2"/>
        <v>54.890299999999996</v>
      </c>
    </row>
    <row r="40" spans="1:18" s="1" customFormat="1" ht="15">
      <c r="A40" s="4" t="s">
        <v>85</v>
      </c>
      <c r="B40" s="4" t="s">
        <v>86</v>
      </c>
      <c r="C40" s="5">
        <v>45124</v>
      </c>
      <c r="D40" s="4">
        <v>63.02</v>
      </c>
      <c r="E40" s="4">
        <v>50.24</v>
      </c>
      <c r="F40" s="4">
        <v>12.78</v>
      </c>
      <c r="G40" s="5">
        <v>45154</v>
      </c>
      <c r="H40" s="4">
        <v>63.02</v>
      </c>
      <c r="I40" s="4">
        <v>50.24</v>
      </c>
      <c r="J40" s="4">
        <v>12.78</v>
      </c>
      <c r="K40" s="4">
        <v>0</v>
      </c>
      <c r="L40" s="4">
        <v>0</v>
      </c>
      <c r="M40" s="4">
        <v>0</v>
      </c>
      <c r="N40" s="4">
        <v>5.68</v>
      </c>
      <c r="O40" s="4">
        <v>3.09</v>
      </c>
      <c r="P40" s="8">
        <f t="shared" si="0"/>
        <v>0</v>
      </c>
      <c r="Q40" s="8">
        <f t="shared" si="1"/>
        <v>0</v>
      </c>
      <c r="R40" s="9">
        <f t="shared" si="2"/>
        <v>0</v>
      </c>
    </row>
    <row r="41" spans="1:18" s="1" customFormat="1" ht="15">
      <c r="A41" s="4" t="s">
        <v>87</v>
      </c>
      <c r="B41" s="4" t="s">
        <v>88</v>
      </c>
      <c r="C41" s="5">
        <v>45132</v>
      </c>
      <c r="D41" s="6">
        <v>2706.87</v>
      </c>
      <c r="E41" s="6">
        <v>2366.75</v>
      </c>
      <c r="F41" s="4">
        <v>340.12</v>
      </c>
      <c r="G41" s="5">
        <v>45150</v>
      </c>
      <c r="H41" s="6">
        <v>2800.61</v>
      </c>
      <c r="I41" s="6">
        <v>2449.52</v>
      </c>
      <c r="J41" s="4">
        <v>351.09</v>
      </c>
      <c r="K41" s="4">
        <v>93.74</v>
      </c>
      <c r="L41" s="4">
        <v>82.77</v>
      </c>
      <c r="M41" s="4">
        <v>10.97</v>
      </c>
      <c r="N41" s="4">
        <v>5.68</v>
      </c>
      <c r="O41" s="4">
        <v>3.09</v>
      </c>
      <c r="P41" s="8">
        <f t="shared" si="0"/>
        <v>470.13359999999994</v>
      </c>
      <c r="Q41" s="8">
        <f t="shared" si="1"/>
        <v>33.8973</v>
      </c>
      <c r="R41" s="9">
        <f t="shared" si="2"/>
        <v>504.0309</v>
      </c>
    </row>
    <row r="42" spans="1:18" s="1" customFormat="1" ht="15">
      <c r="A42" s="4" t="s">
        <v>89</v>
      </c>
      <c r="B42" s="4" t="s">
        <v>90</v>
      </c>
      <c r="C42" s="5">
        <v>45124</v>
      </c>
      <c r="D42" s="6">
        <v>5443.08</v>
      </c>
      <c r="E42" s="6">
        <v>4082.94</v>
      </c>
      <c r="F42" s="6">
        <v>1360.13</v>
      </c>
      <c r="G42" s="5">
        <v>45158</v>
      </c>
      <c r="H42" s="6">
        <v>5528.73</v>
      </c>
      <c r="I42" s="6">
        <v>4156.93</v>
      </c>
      <c r="J42" s="6">
        <v>1371.8</v>
      </c>
      <c r="K42" s="4">
        <v>85.65</v>
      </c>
      <c r="L42" s="4">
        <v>73.99</v>
      </c>
      <c r="M42" s="4">
        <v>11.67</v>
      </c>
      <c r="N42" s="4">
        <v>5.68</v>
      </c>
      <c r="O42" s="4">
        <v>3.09</v>
      </c>
      <c r="P42" s="8">
        <f t="shared" si="0"/>
        <v>420.2631999999999</v>
      </c>
      <c r="Q42" s="8">
        <f t="shared" si="1"/>
        <v>36.0603</v>
      </c>
      <c r="R42" s="9">
        <f t="shared" si="2"/>
        <v>456.3234999999999</v>
      </c>
    </row>
    <row r="43" spans="1:18" s="1" customFormat="1" ht="15">
      <c r="A43" s="4" t="s">
        <v>91</v>
      </c>
      <c r="B43" s="4" t="s">
        <v>92</v>
      </c>
      <c r="C43" s="5">
        <v>45124</v>
      </c>
      <c r="D43" s="6">
        <v>3437.23</v>
      </c>
      <c r="E43" s="6">
        <v>2343.08</v>
      </c>
      <c r="F43" s="6">
        <v>1094.14</v>
      </c>
      <c r="G43" s="5">
        <v>45158</v>
      </c>
      <c r="H43" s="6">
        <v>3442.17</v>
      </c>
      <c r="I43" s="6">
        <v>2347.36</v>
      </c>
      <c r="J43" s="6">
        <v>1094.8</v>
      </c>
      <c r="K43" s="4">
        <v>4.94</v>
      </c>
      <c r="L43" s="4">
        <v>4.28</v>
      </c>
      <c r="M43" s="4">
        <v>0.66</v>
      </c>
      <c r="N43" s="4">
        <v>5.68</v>
      </c>
      <c r="O43" s="4">
        <v>3.09</v>
      </c>
      <c r="P43" s="8">
        <f t="shared" si="0"/>
        <v>24.3104</v>
      </c>
      <c r="Q43" s="8">
        <f t="shared" si="1"/>
        <v>2.0394</v>
      </c>
      <c r="R43" s="9">
        <f t="shared" si="2"/>
        <v>26.349800000000002</v>
      </c>
    </row>
    <row r="44" spans="1:18" s="1" customFormat="1" ht="15">
      <c r="A44" s="4" t="s">
        <v>93</v>
      </c>
      <c r="B44" s="4" t="s">
        <v>94</v>
      </c>
      <c r="C44" s="5">
        <v>45124</v>
      </c>
      <c r="D44" s="6">
        <v>8619.62</v>
      </c>
      <c r="E44" s="6">
        <v>5639.49</v>
      </c>
      <c r="F44" s="6">
        <v>2980.13</v>
      </c>
      <c r="G44" s="5">
        <v>45158</v>
      </c>
      <c r="H44" s="6">
        <v>8763.41</v>
      </c>
      <c r="I44" s="6">
        <v>5730.24</v>
      </c>
      <c r="J44" s="6">
        <v>3033.17</v>
      </c>
      <c r="K44" s="4">
        <v>143.79</v>
      </c>
      <c r="L44" s="4">
        <v>90.75</v>
      </c>
      <c r="M44" s="4">
        <v>53.04</v>
      </c>
      <c r="N44" s="4">
        <v>5.68</v>
      </c>
      <c r="O44" s="4">
        <v>3.09</v>
      </c>
      <c r="P44" s="8">
        <f t="shared" si="0"/>
        <v>515.4599999999999</v>
      </c>
      <c r="Q44" s="8">
        <f t="shared" si="1"/>
        <v>163.8936</v>
      </c>
      <c r="R44" s="9">
        <f t="shared" si="2"/>
        <v>679.3535999999999</v>
      </c>
    </row>
    <row r="45" spans="1:18" s="1" customFormat="1" ht="15">
      <c r="A45" s="4" t="s">
        <v>95</v>
      </c>
      <c r="B45" s="4" t="s">
        <v>96</v>
      </c>
      <c r="C45" s="5">
        <v>45124</v>
      </c>
      <c r="D45" s="6">
        <v>16356.63</v>
      </c>
      <c r="E45" s="6">
        <v>11274.54</v>
      </c>
      <c r="F45" s="6">
        <v>5082.09</v>
      </c>
      <c r="G45" s="5">
        <v>45158</v>
      </c>
      <c r="H45" s="6">
        <v>16662.41</v>
      </c>
      <c r="I45" s="6">
        <v>11494.74</v>
      </c>
      <c r="J45" s="6">
        <v>5167.68</v>
      </c>
      <c r="K45" s="4">
        <v>305.78</v>
      </c>
      <c r="L45" s="4">
        <v>220.2</v>
      </c>
      <c r="M45" s="4">
        <v>85.59</v>
      </c>
      <c r="N45" s="4">
        <v>5.68</v>
      </c>
      <c r="O45" s="4">
        <v>3.09</v>
      </c>
      <c r="P45" s="8">
        <f t="shared" si="0"/>
        <v>1250.7359999999999</v>
      </c>
      <c r="Q45" s="8">
        <f t="shared" si="1"/>
        <v>264.4731</v>
      </c>
      <c r="R45" s="9">
        <f t="shared" si="2"/>
        <v>1515.2090999999998</v>
      </c>
    </row>
    <row r="46" spans="1:18" s="1" customFormat="1" ht="15">
      <c r="A46" s="4" t="s">
        <v>97</v>
      </c>
      <c r="B46" s="4" t="s">
        <v>98</v>
      </c>
      <c r="C46" s="5">
        <v>45124</v>
      </c>
      <c r="D46" s="6">
        <v>126561.68</v>
      </c>
      <c r="E46" s="6">
        <v>82544.51</v>
      </c>
      <c r="F46" s="6">
        <v>44017.18</v>
      </c>
      <c r="G46" s="5">
        <v>45158</v>
      </c>
      <c r="H46" s="6">
        <v>127085.57</v>
      </c>
      <c r="I46" s="6">
        <v>82878.47</v>
      </c>
      <c r="J46" s="6">
        <v>44207.1</v>
      </c>
      <c r="K46" s="4">
        <v>523.89</v>
      </c>
      <c r="L46" s="4">
        <v>333.96</v>
      </c>
      <c r="M46" s="4">
        <v>189.92</v>
      </c>
      <c r="N46" s="4">
        <v>5.68</v>
      </c>
      <c r="O46" s="4">
        <v>3.09</v>
      </c>
      <c r="P46" s="8">
        <f t="shared" si="0"/>
        <v>1896.8927999999999</v>
      </c>
      <c r="Q46" s="8">
        <f t="shared" si="1"/>
        <v>586.8527999999999</v>
      </c>
      <c r="R46" s="9">
        <f t="shared" si="2"/>
        <v>2483.7455999999997</v>
      </c>
    </row>
    <row r="47" spans="1:18" s="1" customFormat="1" ht="15">
      <c r="A47" s="4" t="s">
        <v>99</v>
      </c>
      <c r="B47" s="4" t="s">
        <v>100</v>
      </c>
      <c r="C47" s="5">
        <v>45124</v>
      </c>
      <c r="D47" s="6">
        <v>3527.92</v>
      </c>
      <c r="E47" s="6">
        <v>2916.27</v>
      </c>
      <c r="F47" s="4">
        <v>611.65</v>
      </c>
      <c r="G47" s="5">
        <v>45158</v>
      </c>
      <c r="H47" s="6">
        <v>3687.8</v>
      </c>
      <c r="I47" s="6">
        <v>3047.24</v>
      </c>
      <c r="J47" s="4">
        <v>640.56</v>
      </c>
      <c r="K47" s="4">
        <v>159.88</v>
      </c>
      <c r="L47" s="4">
        <v>130.97</v>
      </c>
      <c r="M47" s="4">
        <v>28.91</v>
      </c>
      <c r="N47" s="4">
        <v>5.68</v>
      </c>
      <c r="O47" s="4">
        <v>3.09</v>
      </c>
      <c r="P47" s="8">
        <f t="shared" si="0"/>
        <v>743.9096</v>
      </c>
      <c r="Q47" s="8">
        <f t="shared" si="1"/>
        <v>89.33189999999999</v>
      </c>
      <c r="R47" s="9">
        <f t="shared" si="2"/>
        <v>833.2415</v>
      </c>
    </row>
    <row r="48" spans="1:18" s="1" customFormat="1" ht="15">
      <c r="A48" s="4" t="s">
        <v>101</v>
      </c>
      <c r="B48" s="4" t="s">
        <v>102</v>
      </c>
      <c r="C48" s="7"/>
      <c r="D48" s="4">
        <v>0</v>
      </c>
      <c r="E48" s="4">
        <v>0</v>
      </c>
      <c r="F48" s="4">
        <v>0</v>
      </c>
      <c r="G48" s="7"/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5.68</v>
      </c>
      <c r="O48" s="4">
        <v>3.09</v>
      </c>
      <c r="P48" s="8">
        <f t="shared" si="0"/>
        <v>0</v>
      </c>
      <c r="Q48" s="8">
        <f t="shared" si="1"/>
        <v>0</v>
      </c>
      <c r="R48" s="9">
        <f t="shared" si="2"/>
        <v>0</v>
      </c>
    </row>
    <row r="49" spans="1:18" s="1" customFormat="1" ht="15">
      <c r="A49" s="4" t="s">
        <v>103</v>
      </c>
      <c r="B49" s="4" t="s">
        <v>104</v>
      </c>
      <c r="C49" s="5">
        <v>45132</v>
      </c>
      <c r="D49" s="6">
        <v>21201.78</v>
      </c>
      <c r="E49" s="6">
        <v>14187.39</v>
      </c>
      <c r="F49" s="6">
        <v>7014.39</v>
      </c>
      <c r="G49" s="5">
        <v>45150</v>
      </c>
      <c r="H49" s="6">
        <v>21265.48</v>
      </c>
      <c r="I49" s="6">
        <v>14233.28</v>
      </c>
      <c r="J49" s="6">
        <v>7032.2</v>
      </c>
      <c r="K49" s="4">
        <v>63.7</v>
      </c>
      <c r="L49" s="4">
        <v>45.89</v>
      </c>
      <c r="M49" s="4">
        <v>17.81</v>
      </c>
      <c r="N49" s="4">
        <v>5.68</v>
      </c>
      <c r="O49" s="4">
        <v>3.09</v>
      </c>
      <c r="P49" s="8">
        <f t="shared" si="0"/>
        <v>260.6552</v>
      </c>
      <c r="Q49" s="8">
        <f t="shared" si="1"/>
        <v>55.03289999999999</v>
      </c>
      <c r="R49" s="9">
        <f t="shared" si="2"/>
        <v>315.68809999999996</v>
      </c>
    </row>
    <row r="50" spans="1:18" s="1" customFormat="1" ht="15">
      <c r="A50" s="4" t="s">
        <v>105</v>
      </c>
      <c r="B50" s="4" t="s">
        <v>106</v>
      </c>
      <c r="C50" s="5">
        <v>45124</v>
      </c>
      <c r="D50" s="6">
        <v>11338.4</v>
      </c>
      <c r="E50" s="6">
        <v>8694.2</v>
      </c>
      <c r="F50" s="6">
        <v>2644.19</v>
      </c>
      <c r="G50" s="5">
        <v>45158</v>
      </c>
      <c r="H50" s="6">
        <v>11578.02</v>
      </c>
      <c r="I50" s="6">
        <v>8880.16</v>
      </c>
      <c r="J50" s="6">
        <v>2697.86</v>
      </c>
      <c r="K50" s="4">
        <v>239.62</v>
      </c>
      <c r="L50" s="4">
        <v>185.96</v>
      </c>
      <c r="M50" s="4">
        <v>53.67</v>
      </c>
      <c r="N50" s="4">
        <v>5.68</v>
      </c>
      <c r="O50" s="4">
        <v>3.09</v>
      </c>
      <c r="P50" s="8">
        <f t="shared" si="0"/>
        <v>1056.2528</v>
      </c>
      <c r="Q50" s="8">
        <f t="shared" si="1"/>
        <v>165.84029999999998</v>
      </c>
      <c r="R50" s="9">
        <f t="shared" si="2"/>
        <v>1222.0931</v>
      </c>
    </row>
    <row r="51" spans="1:18" s="1" customFormat="1" ht="15">
      <c r="A51" s="4" t="s">
        <v>107</v>
      </c>
      <c r="B51" s="4" t="s">
        <v>108</v>
      </c>
      <c r="C51" s="5">
        <v>45124</v>
      </c>
      <c r="D51" s="6">
        <v>2167.8</v>
      </c>
      <c r="E51" s="6">
        <v>1615.14</v>
      </c>
      <c r="F51" s="4">
        <v>552.66</v>
      </c>
      <c r="G51" s="5">
        <v>45158</v>
      </c>
      <c r="H51" s="6">
        <v>2270.75</v>
      </c>
      <c r="I51" s="6">
        <v>1700.26</v>
      </c>
      <c r="J51" s="4">
        <v>570.5</v>
      </c>
      <c r="K51" s="4">
        <v>102.95</v>
      </c>
      <c r="L51" s="4">
        <v>85.12</v>
      </c>
      <c r="M51" s="4">
        <v>17.84</v>
      </c>
      <c r="N51" s="4">
        <v>5.68</v>
      </c>
      <c r="O51" s="4">
        <v>3.09</v>
      </c>
      <c r="P51" s="8">
        <f t="shared" si="0"/>
        <v>483.4816</v>
      </c>
      <c r="Q51" s="8">
        <f t="shared" si="1"/>
        <v>55.1256</v>
      </c>
      <c r="R51" s="9">
        <f t="shared" si="2"/>
        <v>538.6072</v>
      </c>
    </row>
    <row r="52" spans="1:18" s="1" customFormat="1" ht="25.5">
      <c r="A52" s="4" t="s">
        <v>109</v>
      </c>
      <c r="B52" s="4" t="s">
        <v>110</v>
      </c>
      <c r="C52" s="5">
        <v>45124</v>
      </c>
      <c r="D52" s="6">
        <v>8837.55</v>
      </c>
      <c r="E52" s="6">
        <v>6245.46</v>
      </c>
      <c r="F52" s="6">
        <v>2592.1</v>
      </c>
      <c r="G52" s="5">
        <v>45158</v>
      </c>
      <c r="H52" s="6">
        <v>9230.58</v>
      </c>
      <c r="I52" s="6">
        <v>6523.49</v>
      </c>
      <c r="J52" s="6">
        <v>2707.09</v>
      </c>
      <c r="K52" s="4">
        <v>393.03</v>
      </c>
      <c r="L52" s="4">
        <v>278.03</v>
      </c>
      <c r="M52" s="4">
        <v>114.99</v>
      </c>
      <c r="N52" s="4">
        <v>5.68</v>
      </c>
      <c r="O52" s="4">
        <v>3.09</v>
      </c>
      <c r="P52" s="8">
        <f t="shared" si="0"/>
        <v>1579.2103999999997</v>
      </c>
      <c r="Q52" s="8">
        <f t="shared" si="1"/>
        <v>355.3191</v>
      </c>
      <c r="R52" s="9">
        <f t="shared" si="2"/>
        <v>1934.5294999999996</v>
      </c>
    </row>
    <row r="53" spans="1:18" s="1" customFormat="1" ht="15">
      <c r="A53" s="4" t="s">
        <v>111</v>
      </c>
      <c r="B53" s="4" t="s">
        <v>347</v>
      </c>
      <c r="C53" s="5">
        <v>45124</v>
      </c>
      <c r="D53" s="6">
        <v>6480.04</v>
      </c>
      <c r="E53" s="6">
        <v>4455.88</v>
      </c>
      <c r="F53" s="6">
        <v>2024.16</v>
      </c>
      <c r="G53" s="5">
        <v>45158</v>
      </c>
      <c r="H53" s="6">
        <v>6764.77</v>
      </c>
      <c r="I53" s="6">
        <v>4671</v>
      </c>
      <c r="J53" s="6">
        <v>2093.77</v>
      </c>
      <c r="K53" s="4">
        <v>284.73</v>
      </c>
      <c r="L53" s="4">
        <v>215.12</v>
      </c>
      <c r="M53" s="4">
        <v>69.61</v>
      </c>
      <c r="N53" s="4">
        <v>5.68</v>
      </c>
      <c r="O53" s="4">
        <v>3.09</v>
      </c>
      <c r="P53" s="8">
        <f t="shared" si="0"/>
        <v>1221.8816</v>
      </c>
      <c r="Q53" s="8">
        <f t="shared" si="1"/>
        <v>215.0949</v>
      </c>
      <c r="R53" s="9">
        <f t="shared" si="2"/>
        <v>1436.9765</v>
      </c>
    </row>
    <row r="54" spans="1:18" s="1" customFormat="1" ht="15">
      <c r="A54" s="4" t="s">
        <v>112</v>
      </c>
      <c r="B54" s="4" t="s">
        <v>113</v>
      </c>
      <c r="C54" s="5">
        <v>45124</v>
      </c>
      <c r="D54" s="6">
        <v>8501.4</v>
      </c>
      <c r="E54" s="6">
        <v>7695.73</v>
      </c>
      <c r="F54" s="4">
        <v>805.67</v>
      </c>
      <c r="G54" s="5">
        <v>45158</v>
      </c>
      <c r="H54" s="6">
        <v>8837.69</v>
      </c>
      <c r="I54" s="6">
        <v>8002.08</v>
      </c>
      <c r="J54" s="4">
        <v>835.61</v>
      </c>
      <c r="K54" s="4">
        <v>336.29</v>
      </c>
      <c r="L54" s="4">
        <v>306.35</v>
      </c>
      <c r="M54" s="4">
        <v>29.94</v>
      </c>
      <c r="N54" s="4">
        <v>5.68</v>
      </c>
      <c r="O54" s="4">
        <v>3.09</v>
      </c>
      <c r="P54" s="8">
        <f t="shared" si="0"/>
        <v>1740.068</v>
      </c>
      <c r="Q54" s="8">
        <f t="shared" si="1"/>
        <v>92.5146</v>
      </c>
      <c r="R54" s="9">
        <f t="shared" si="2"/>
        <v>1832.5826</v>
      </c>
    </row>
    <row r="55" spans="1:18" s="1" customFormat="1" ht="15">
      <c r="A55" s="4" t="s">
        <v>114</v>
      </c>
      <c r="B55" s="4" t="s">
        <v>115</v>
      </c>
      <c r="C55" s="5">
        <v>45124</v>
      </c>
      <c r="D55" s="6">
        <v>15757.28</v>
      </c>
      <c r="E55" s="6">
        <v>12369.17</v>
      </c>
      <c r="F55" s="6">
        <v>3388.1</v>
      </c>
      <c r="G55" s="5">
        <v>45158</v>
      </c>
      <c r="H55" s="6">
        <v>16208.29</v>
      </c>
      <c r="I55" s="6">
        <v>12749.26</v>
      </c>
      <c r="J55" s="6">
        <v>3459.04</v>
      </c>
      <c r="K55" s="4">
        <v>451.01</v>
      </c>
      <c r="L55" s="4">
        <v>380.09</v>
      </c>
      <c r="M55" s="4">
        <v>70.94</v>
      </c>
      <c r="N55" s="4">
        <v>5.68</v>
      </c>
      <c r="O55" s="4">
        <v>3.09</v>
      </c>
      <c r="P55" s="8">
        <f t="shared" si="0"/>
        <v>2158.9111999999996</v>
      </c>
      <c r="Q55" s="8">
        <f t="shared" si="1"/>
        <v>219.20459999999997</v>
      </c>
      <c r="R55" s="9">
        <f t="shared" si="2"/>
        <v>2378.1157999999996</v>
      </c>
    </row>
    <row r="56" spans="1:18" s="1" customFormat="1" ht="15">
      <c r="A56" s="4" t="s">
        <v>116</v>
      </c>
      <c r="B56" s="4" t="s">
        <v>117</v>
      </c>
      <c r="C56" s="5">
        <v>45124</v>
      </c>
      <c r="D56" s="6">
        <v>4312.01</v>
      </c>
      <c r="E56" s="6">
        <v>3005.37</v>
      </c>
      <c r="F56" s="6">
        <v>1306.64</v>
      </c>
      <c r="G56" s="5">
        <v>45158</v>
      </c>
      <c r="H56" s="6">
        <v>4426.84</v>
      </c>
      <c r="I56" s="6">
        <v>3093.8</v>
      </c>
      <c r="J56" s="6">
        <v>1333.04</v>
      </c>
      <c r="K56" s="4">
        <v>114.83</v>
      </c>
      <c r="L56" s="4">
        <v>88.43</v>
      </c>
      <c r="M56" s="4">
        <v>26.4</v>
      </c>
      <c r="N56" s="4">
        <v>5.68</v>
      </c>
      <c r="O56" s="4">
        <v>3.09</v>
      </c>
      <c r="P56" s="8">
        <f t="shared" si="0"/>
        <v>502.2824</v>
      </c>
      <c r="Q56" s="8">
        <f t="shared" si="1"/>
        <v>81.576</v>
      </c>
      <c r="R56" s="9">
        <f t="shared" si="2"/>
        <v>583.8584</v>
      </c>
    </row>
    <row r="57" spans="1:18" s="1" customFormat="1" ht="15">
      <c r="A57" s="4" t="s">
        <v>118</v>
      </c>
      <c r="B57" s="4" t="s">
        <v>119</v>
      </c>
      <c r="C57" s="5">
        <v>45124</v>
      </c>
      <c r="D57" s="6">
        <v>21639.13</v>
      </c>
      <c r="E57" s="6">
        <v>16541.71</v>
      </c>
      <c r="F57" s="6">
        <v>5097.42</v>
      </c>
      <c r="G57" s="5">
        <v>45158</v>
      </c>
      <c r="H57" s="6">
        <v>22282.06</v>
      </c>
      <c r="I57" s="6">
        <v>16987.5</v>
      </c>
      <c r="J57" s="6">
        <v>5294.56</v>
      </c>
      <c r="K57" s="4">
        <v>642.93</v>
      </c>
      <c r="L57" s="4">
        <v>445.79</v>
      </c>
      <c r="M57" s="4">
        <v>197.14</v>
      </c>
      <c r="N57" s="4">
        <v>5.68</v>
      </c>
      <c r="O57" s="4">
        <v>3.09</v>
      </c>
      <c r="P57" s="8">
        <f t="shared" si="0"/>
        <v>2532.0872</v>
      </c>
      <c r="Q57" s="8">
        <f t="shared" si="1"/>
        <v>609.1625999999999</v>
      </c>
      <c r="R57" s="9">
        <f t="shared" si="2"/>
        <v>3141.2497999999996</v>
      </c>
    </row>
    <row r="58" spans="1:18" s="1" customFormat="1" ht="15">
      <c r="A58" s="4" t="s">
        <v>120</v>
      </c>
      <c r="B58" s="4" t="s">
        <v>121</v>
      </c>
      <c r="C58" s="5">
        <v>45124</v>
      </c>
      <c r="D58" s="4">
        <v>611.8</v>
      </c>
      <c r="E58" s="4">
        <v>592.54</v>
      </c>
      <c r="F58" s="4">
        <v>19.26</v>
      </c>
      <c r="G58" s="5">
        <v>45158</v>
      </c>
      <c r="H58" s="4">
        <v>645.73</v>
      </c>
      <c r="I58" s="4">
        <v>620.74</v>
      </c>
      <c r="J58" s="4">
        <v>24.98</v>
      </c>
      <c r="K58" s="4">
        <v>33.93</v>
      </c>
      <c r="L58" s="4">
        <v>28.2</v>
      </c>
      <c r="M58" s="4">
        <v>5.72</v>
      </c>
      <c r="N58" s="4">
        <v>5.68</v>
      </c>
      <c r="O58" s="4">
        <v>3.09</v>
      </c>
      <c r="P58" s="8">
        <f t="shared" si="0"/>
        <v>160.176</v>
      </c>
      <c r="Q58" s="8">
        <f t="shared" si="1"/>
        <v>17.674799999999998</v>
      </c>
      <c r="R58" s="9">
        <f t="shared" si="2"/>
        <v>177.8508</v>
      </c>
    </row>
    <row r="59" spans="1:18" s="1" customFormat="1" ht="15">
      <c r="A59" s="4" t="s">
        <v>122</v>
      </c>
      <c r="B59" s="4" t="s">
        <v>123</v>
      </c>
      <c r="C59" s="5">
        <v>45124</v>
      </c>
      <c r="D59" s="4">
        <v>9.88</v>
      </c>
      <c r="E59" s="4">
        <v>9.79</v>
      </c>
      <c r="F59" s="4">
        <v>0.09</v>
      </c>
      <c r="G59" s="5">
        <v>45158</v>
      </c>
      <c r="H59" s="4">
        <v>9.88</v>
      </c>
      <c r="I59" s="4">
        <v>9.79</v>
      </c>
      <c r="J59" s="4">
        <v>0.09</v>
      </c>
      <c r="K59" s="4">
        <v>0</v>
      </c>
      <c r="L59" s="4">
        <v>0</v>
      </c>
      <c r="M59" s="4">
        <v>0</v>
      </c>
      <c r="N59" s="4">
        <v>5.68</v>
      </c>
      <c r="O59" s="4">
        <v>3.09</v>
      </c>
      <c r="P59" s="8">
        <f t="shared" si="0"/>
        <v>0</v>
      </c>
      <c r="Q59" s="8">
        <f t="shared" si="1"/>
        <v>0</v>
      </c>
      <c r="R59" s="9">
        <f t="shared" si="2"/>
        <v>0</v>
      </c>
    </row>
    <row r="60" spans="1:18" s="1" customFormat="1" ht="15">
      <c r="A60" s="4" t="s">
        <v>124</v>
      </c>
      <c r="B60" s="4" t="s">
        <v>125</v>
      </c>
      <c r="C60" s="5">
        <v>45124</v>
      </c>
      <c r="D60" s="6">
        <v>2478.05</v>
      </c>
      <c r="E60" s="6">
        <v>1681.87</v>
      </c>
      <c r="F60" s="4">
        <v>796.18</v>
      </c>
      <c r="G60" s="5">
        <v>45158</v>
      </c>
      <c r="H60" s="6">
        <v>2594.99</v>
      </c>
      <c r="I60" s="6">
        <v>1767.76</v>
      </c>
      <c r="J60" s="4">
        <v>827.22</v>
      </c>
      <c r="K60" s="4">
        <v>116.94</v>
      </c>
      <c r="L60" s="4">
        <v>85.89</v>
      </c>
      <c r="M60" s="4">
        <v>31.04</v>
      </c>
      <c r="N60" s="4">
        <v>5.68</v>
      </c>
      <c r="O60" s="4">
        <v>3.09</v>
      </c>
      <c r="P60" s="8">
        <f t="shared" si="0"/>
        <v>487.85519999999997</v>
      </c>
      <c r="Q60" s="8">
        <f t="shared" si="1"/>
        <v>95.91359999999999</v>
      </c>
      <c r="R60" s="9">
        <f t="shared" si="2"/>
        <v>583.7687999999999</v>
      </c>
    </row>
    <row r="61" spans="1:18" s="1" customFormat="1" ht="15">
      <c r="A61" s="4" t="s">
        <v>126</v>
      </c>
      <c r="B61" s="4" t="s">
        <v>127</v>
      </c>
      <c r="C61" s="5">
        <v>45124</v>
      </c>
      <c r="D61" s="6">
        <v>40761.53</v>
      </c>
      <c r="E61" s="6">
        <v>27545.98</v>
      </c>
      <c r="F61" s="6">
        <v>13215.55</v>
      </c>
      <c r="G61" s="5">
        <v>45158</v>
      </c>
      <c r="H61" s="6">
        <v>40973.96</v>
      </c>
      <c r="I61" s="6">
        <v>27702.87</v>
      </c>
      <c r="J61" s="6">
        <v>13271.08</v>
      </c>
      <c r="K61" s="4">
        <v>212.43</v>
      </c>
      <c r="L61" s="4">
        <v>156.89</v>
      </c>
      <c r="M61" s="4">
        <v>55.53</v>
      </c>
      <c r="N61" s="4">
        <v>5.68</v>
      </c>
      <c r="O61" s="4">
        <v>3.09</v>
      </c>
      <c r="P61" s="8">
        <f t="shared" si="0"/>
        <v>891.1351999999998</v>
      </c>
      <c r="Q61" s="8">
        <f t="shared" si="1"/>
        <v>171.58769999999998</v>
      </c>
      <c r="R61" s="9">
        <f t="shared" si="2"/>
        <v>1062.7228999999998</v>
      </c>
    </row>
    <row r="62" spans="1:18" s="1" customFormat="1" ht="15">
      <c r="A62" s="4" t="s">
        <v>128</v>
      </c>
      <c r="B62" s="4" t="s">
        <v>129</v>
      </c>
      <c r="C62" s="5">
        <v>45124</v>
      </c>
      <c r="D62" s="6">
        <v>37252.6</v>
      </c>
      <c r="E62" s="6">
        <v>26905.7</v>
      </c>
      <c r="F62" s="6">
        <v>10346.9</v>
      </c>
      <c r="G62" s="5">
        <v>45158</v>
      </c>
      <c r="H62" s="6">
        <v>37711.97</v>
      </c>
      <c r="I62" s="6">
        <v>27278.15</v>
      </c>
      <c r="J62" s="6">
        <v>10433.82</v>
      </c>
      <c r="K62" s="4">
        <v>459.37</v>
      </c>
      <c r="L62" s="4">
        <v>372.45</v>
      </c>
      <c r="M62" s="4">
        <v>86.92</v>
      </c>
      <c r="N62" s="4">
        <v>5.68</v>
      </c>
      <c r="O62" s="4">
        <v>3.09</v>
      </c>
      <c r="P62" s="8">
        <f t="shared" si="0"/>
        <v>2115.5159999999996</v>
      </c>
      <c r="Q62" s="8">
        <f t="shared" si="1"/>
        <v>268.5828</v>
      </c>
      <c r="R62" s="9">
        <f t="shared" si="2"/>
        <v>2384.0987999999998</v>
      </c>
    </row>
    <row r="63" spans="1:18" s="1" customFormat="1" ht="15">
      <c r="A63" s="4" t="s">
        <v>130</v>
      </c>
      <c r="B63" s="4" t="s">
        <v>131</v>
      </c>
      <c r="C63" s="5">
        <v>45124</v>
      </c>
      <c r="D63" s="6">
        <v>3452.82</v>
      </c>
      <c r="E63" s="6">
        <v>2731.49</v>
      </c>
      <c r="F63" s="4">
        <v>721.33</v>
      </c>
      <c r="G63" s="5">
        <v>45158</v>
      </c>
      <c r="H63" s="6">
        <v>3531.82</v>
      </c>
      <c r="I63" s="6">
        <v>2791.29</v>
      </c>
      <c r="J63" s="4">
        <v>740.54</v>
      </c>
      <c r="K63" s="4">
        <v>79</v>
      </c>
      <c r="L63" s="4">
        <v>59.8</v>
      </c>
      <c r="M63" s="4">
        <v>19.21</v>
      </c>
      <c r="N63" s="4">
        <v>5.68</v>
      </c>
      <c r="O63" s="4">
        <v>3.09</v>
      </c>
      <c r="P63" s="8">
        <f t="shared" si="0"/>
        <v>339.664</v>
      </c>
      <c r="Q63" s="8">
        <f t="shared" si="1"/>
        <v>59.3589</v>
      </c>
      <c r="R63" s="9">
        <f t="shared" si="2"/>
        <v>399.0229</v>
      </c>
    </row>
    <row r="64" spans="1:18" s="1" customFormat="1" ht="15">
      <c r="A64" s="4" t="s">
        <v>132</v>
      </c>
      <c r="B64" s="4" t="s">
        <v>133</v>
      </c>
      <c r="C64" s="5">
        <v>45124</v>
      </c>
      <c r="D64" s="6">
        <v>111113.51</v>
      </c>
      <c r="E64" s="6">
        <v>74958.06</v>
      </c>
      <c r="F64" s="6">
        <v>36155.45</v>
      </c>
      <c r="G64" s="5">
        <v>45158</v>
      </c>
      <c r="H64" s="6">
        <v>111673.32</v>
      </c>
      <c r="I64" s="6">
        <v>75401.33</v>
      </c>
      <c r="J64" s="6">
        <v>36271.99</v>
      </c>
      <c r="K64" s="4">
        <v>559.81</v>
      </c>
      <c r="L64" s="4">
        <v>443.27</v>
      </c>
      <c r="M64" s="4">
        <v>116.54</v>
      </c>
      <c r="N64" s="4">
        <v>5.68</v>
      </c>
      <c r="O64" s="4">
        <v>3.09</v>
      </c>
      <c r="P64" s="8">
        <f t="shared" si="0"/>
        <v>2517.7736</v>
      </c>
      <c r="Q64" s="8">
        <f t="shared" si="1"/>
        <v>360.1086</v>
      </c>
      <c r="R64" s="9">
        <f t="shared" si="2"/>
        <v>2877.8822</v>
      </c>
    </row>
    <row r="65" spans="1:18" s="1" customFormat="1" ht="15">
      <c r="A65" s="4" t="s">
        <v>134</v>
      </c>
      <c r="B65" s="4" t="s">
        <v>135</v>
      </c>
      <c r="C65" s="5">
        <v>45124</v>
      </c>
      <c r="D65" s="6">
        <v>3561.41</v>
      </c>
      <c r="E65" s="6">
        <v>2453.6</v>
      </c>
      <c r="F65" s="6">
        <v>1107.81</v>
      </c>
      <c r="G65" s="5">
        <v>45151</v>
      </c>
      <c r="H65" s="6">
        <v>3668.77</v>
      </c>
      <c r="I65" s="6">
        <v>2531.28</v>
      </c>
      <c r="J65" s="6">
        <v>1137.49</v>
      </c>
      <c r="K65" s="4">
        <v>107.36</v>
      </c>
      <c r="L65" s="4">
        <v>77.68</v>
      </c>
      <c r="M65" s="4">
        <v>29.68</v>
      </c>
      <c r="N65" s="4">
        <v>5.68</v>
      </c>
      <c r="O65" s="4">
        <v>3.09</v>
      </c>
      <c r="P65" s="8">
        <f t="shared" si="0"/>
        <v>441.2224</v>
      </c>
      <c r="Q65" s="8">
        <f t="shared" si="1"/>
        <v>91.71119999999999</v>
      </c>
      <c r="R65" s="9">
        <f t="shared" si="2"/>
        <v>532.9336</v>
      </c>
    </row>
    <row r="66" spans="1:18" s="1" customFormat="1" ht="15">
      <c r="A66" s="4" t="s">
        <v>136</v>
      </c>
      <c r="B66" s="4" t="s">
        <v>137</v>
      </c>
      <c r="C66" s="5">
        <v>45128</v>
      </c>
      <c r="D66" s="6">
        <v>13575.05</v>
      </c>
      <c r="E66" s="6">
        <v>10070.03</v>
      </c>
      <c r="F66" s="6">
        <v>3505.02</v>
      </c>
      <c r="G66" s="5">
        <v>45151</v>
      </c>
      <c r="H66" s="6">
        <v>13718.55</v>
      </c>
      <c r="I66" s="6">
        <v>10178.7</v>
      </c>
      <c r="J66" s="6">
        <v>3539.85</v>
      </c>
      <c r="K66" s="4">
        <v>143.5</v>
      </c>
      <c r="L66" s="4">
        <v>108.67</v>
      </c>
      <c r="M66" s="4">
        <v>34.83</v>
      </c>
      <c r="N66" s="4">
        <v>5.68</v>
      </c>
      <c r="O66" s="4">
        <v>3.09</v>
      </c>
      <c r="P66" s="8">
        <f t="shared" si="0"/>
        <v>617.2456</v>
      </c>
      <c r="Q66" s="8">
        <f t="shared" si="1"/>
        <v>107.62469999999999</v>
      </c>
      <c r="R66" s="9">
        <f t="shared" si="2"/>
        <v>724.8702999999999</v>
      </c>
    </row>
    <row r="67" spans="1:18" s="1" customFormat="1" ht="15">
      <c r="A67" s="4" t="s">
        <v>138</v>
      </c>
      <c r="B67" s="4" t="s">
        <v>139</v>
      </c>
      <c r="C67" s="5">
        <v>45128</v>
      </c>
      <c r="D67" s="4">
        <v>353.9</v>
      </c>
      <c r="E67" s="4">
        <v>286.79</v>
      </c>
      <c r="F67" s="4">
        <v>67.11</v>
      </c>
      <c r="G67" s="5">
        <v>45151</v>
      </c>
      <c r="H67" s="4">
        <v>355.95</v>
      </c>
      <c r="I67" s="4">
        <v>288.76</v>
      </c>
      <c r="J67" s="4">
        <v>67.19</v>
      </c>
      <c r="K67" s="4">
        <v>2.05</v>
      </c>
      <c r="L67" s="4">
        <v>1.97</v>
      </c>
      <c r="M67" s="4">
        <v>0.08</v>
      </c>
      <c r="N67" s="4">
        <v>5.68</v>
      </c>
      <c r="O67" s="4">
        <v>3.09</v>
      </c>
      <c r="P67" s="8">
        <f t="shared" si="0"/>
        <v>11.189599999999999</v>
      </c>
      <c r="Q67" s="8">
        <f t="shared" si="1"/>
        <v>0.2472</v>
      </c>
      <c r="R67" s="9">
        <f t="shared" si="2"/>
        <v>11.436799999999998</v>
      </c>
    </row>
    <row r="68" spans="1:18" s="1" customFormat="1" ht="15">
      <c r="A68" s="4" t="s">
        <v>140</v>
      </c>
      <c r="B68" s="4" t="s">
        <v>54</v>
      </c>
      <c r="C68" s="5">
        <v>45128</v>
      </c>
      <c r="D68" s="6">
        <v>16494.8</v>
      </c>
      <c r="E68" s="6">
        <v>11382.96</v>
      </c>
      <c r="F68" s="6">
        <v>5111.84</v>
      </c>
      <c r="G68" s="5">
        <v>45151</v>
      </c>
      <c r="H68" s="6">
        <v>16502.34</v>
      </c>
      <c r="I68" s="6">
        <v>11388.36</v>
      </c>
      <c r="J68" s="6">
        <v>5113.99</v>
      </c>
      <c r="K68" s="4">
        <v>7.54</v>
      </c>
      <c r="L68" s="4">
        <v>5.4</v>
      </c>
      <c r="M68" s="4">
        <v>2.15</v>
      </c>
      <c r="N68" s="4">
        <v>5.68</v>
      </c>
      <c r="O68" s="4">
        <v>3.09</v>
      </c>
      <c r="P68" s="8">
        <f aca="true" t="shared" si="3" ref="P68:P131">L68*N68</f>
        <v>30.672</v>
      </c>
      <c r="Q68" s="8">
        <f aca="true" t="shared" si="4" ref="Q68:Q131">M68*O68</f>
        <v>6.6434999999999995</v>
      </c>
      <c r="R68" s="9">
        <f aca="true" t="shared" si="5" ref="R68:R131">SUM(P68:Q68)</f>
        <v>37.3155</v>
      </c>
    </row>
    <row r="69" spans="1:18" s="1" customFormat="1" ht="15">
      <c r="A69" s="4" t="s">
        <v>141</v>
      </c>
      <c r="B69" s="4" t="s">
        <v>142</v>
      </c>
      <c r="C69" s="5">
        <v>45139</v>
      </c>
      <c r="D69" s="6">
        <v>10277.18</v>
      </c>
      <c r="E69" s="6">
        <v>7067.63</v>
      </c>
      <c r="F69" s="6">
        <v>3209.55</v>
      </c>
      <c r="G69" s="5">
        <v>45151</v>
      </c>
      <c r="H69" s="6">
        <v>10338.5</v>
      </c>
      <c r="I69" s="6">
        <v>7120.08</v>
      </c>
      <c r="J69" s="6">
        <v>3218.42</v>
      </c>
      <c r="K69" s="4">
        <v>61.32</v>
      </c>
      <c r="L69" s="4">
        <v>52.45</v>
      </c>
      <c r="M69" s="4">
        <v>8.87</v>
      </c>
      <c r="N69" s="4">
        <v>5.68</v>
      </c>
      <c r="O69" s="4">
        <v>3.09</v>
      </c>
      <c r="P69" s="8">
        <f t="shared" si="3"/>
        <v>297.916</v>
      </c>
      <c r="Q69" s="8">
        <f t="shared" si="4"/>
        <v>27.408299999999997</v>
      </c>
      <c r="R69" s="9">
        <f t="shared" si="5"/>
        <v>325.3243</v>
      </c>
    </row>
    <row r="70" spans="1:18" s="1" customFormat="1" ht="15">
      <c r="A70" s="4" t="s">
        <v>143</v>
      </c>
      <c r="B70" s="4" t="s">
        <v>144</v>
      </c>
      <c r="C70" s="5">
        <v>45139</v>
      </c>
      <c r="D70" s="6">
        <v>2703.98</v>
      </c>
      <c r="E70" s="6">
        <v>1870.48</v>
      </c>
      <c r="F70" s="4">
        <v>833.5</v>
      </c>
      <c r="G70" s="5">
        <v>45151</v>
      </c>
      <c r="H70" s="6">
        <v>2763.02</v>
      </c>
      <c r="I70" s="6">
        <v>1919.11</v>
      </c>
      <c r="J70" s="4">
        <v>843.91</v>
      </c>
      <c r="K70" s="4">
        <v>59.04</v>
      </c>
      <c r="L70" s="4">
        <v>48.63</v>
      </c>
      <c r="M70" s="4">
        <v>10.41</v>
      </c>
      <c r="N70" s="4">
        <v>5.68</v>
      </c>
      <c r="O70" s="4">
        <v>3.09</v>
      </c>
      <c r="P70" s="8">
        <f t="shared" si="3"/>
        <v>276.2184</v>
      </c>
      <c r="Q70" s="8">
        <f t="shared" si="4"/>
        <v>32.1669</v>
      </c>
      <c r="R70" s="9">
        <f t="shared" si="5"/>
        <v>308.3853</v>
      </c>
    </row>
    <row r="71" spans="1:18" s="1" customFormat="1" ht="15">
      <c r="A71" s="4" t="s">
        <v>145</v>
      </c>
      <c r="B71" s="4" t="s">
        <v>146</v>
      </c>
      <c r="C71" s="5">
        <v>45139</v>
      </c>
      <c r="D71" s="6">
        <v>2199.02</v>
      </c>
      <c r="E71" s="6">
        <v>1441.05</v>
      </c>
      <c r="F71" s="4">
        <v>757.97</v>
      </c>
      <c r="G71" s="5">
        <v>45151</v>
      </c>
      <c r="H71" s="6">
        <v>2202.47</v>
      </c>
      <c r="I71" s="6">
        <v>1443.32</v>
      </c>
      <c r="J71" s="4">
        <v>759.16</v>
      </c>
      <c r="K71" s="4">
        <v>3.45</v>
      </c>
      <c r="L71" s="4">
        <v>2.27</v>
      </c>
      <c r="M71" s="4">
        <v>1.19</v>
      </c>
      <c r="N71" s="4">
        <v>5.68</v>
      </c>
      <c r="O71" s="4">
        <v>3.09</v>
      </c>
      <c r="P71" s="8">
        <f t="shared" si="3"/>
        <v>12.8936</v>
      </c>
      <c r="Q71" s="8">
        <f t="shared" si="4"/>
        <v>3.6771</v>
      </c>
      <c r="R71" s="9">
        <f t="shared" si="5"/>
        <v>16.5707</v>
      </c>
    </row>
    <row r="72" spans="1:18" s="1" customFormat="1" ht="15">
      <c r="A72" s="4" t="s">
        <v>147</v>
      </c>
      <c r="B72" s="4" t="s">
        <v>148</v>
      </c>
      <c r="C72" s="5">
        <v>45128</v>
      </c>
      <c r="D72" s="6">
        <v>27724.6</v>
      </c>
      <c r="E72" s="6">
        <v>18725.17</v>
      </c>
      <c r="F72" s="6">
        <v>8999.43</v>
      </c>
      <c r="G72" s="5">
        <v>45151</v>
      </c>
      <c r="H72" s="6">
        <v>27861.45</v>
      </c>
      <c r="I72" s="6">
        <v>18815.18</v>
      </c>
      <c r="J72" s="6">
        <v>9046.27</v>
      </c>
      <c r="K72" s="4">
        <v>136.85</v>
      </c>
      <c r="L72" s="4">
        <v>90.01</v>
      </c>
      <c r="M72" s="4">
        <v>46.84</v>
      </c>
      <c r="N72" s="4">
        <v>5.68</v>
      </c>
      <c r="O72" s="4">
        <v>3.09</v>
      </c>
      <c r="P72" s="8">
        <f t="shared" si="3"/>
        <v>511.2568</v>
      </c>
      <c r="Q72" s="8">
        <f t="shared" si="4"/>
        <v>144.7356</v>
      </c>
      <c r="R72" s="9">
        <f t="shared" si="5"/>
        <v>655.9924</v>
      </c>
    </row>
    <row r="73" spans="1:18" s="1" customFormat="1" ht="15">
      <c r="A73" s="4" t="s">
        <v>149</v>
      </c>
      <c r="B73" s="4" t="s">
        <v>150</v>
      </c>
      <c r="C73" s="5">
        <v>45128</v>
      </c>
      <c r="D73" s="6">
        <v>47770.29</v>
      </c>
      <c r="E73" s="6">
        <v>34165.11</v>
      </c>
      <c r="F73" s="6">
        <v>13605.17</v>
      </c>
      <c r="G73" s="5">
        <v>45151</v>
      </c>
      <c r="H73" s="6">
        <v>47934.75</v>
      </c>
      <c r="I73" s="6">
        <v>34309.54</v>
      </c>
      <c r="J73" s="6">
        <v>13625.21</v>
      </c>
      <c r="K73" s="4">
        <v>164.46</v>
      </c>
      <c r="L73" s="4">
        <v>144.43</v>
      </c>
      <c r="M73" s="4">
        <v>20.04</v>
      </c>
      <c r="N73" s="4">
        <v>5.68</v>
      </c>
      <c r="O73" s="4">
        <v>3.09</v>
      </c>
      <c r="P73" s="8">
        <f t="shared" si="3"/>
        <v>820.3624</v>
      </c>
      <c r="Q73" s="8">
        <f t="shared" si="4"/>
        <v>61.92359999999999</v>
      </c>
      <c r="R73" s="9">
        <f t="shared" si="5"/>
        <v>882.286</v>
      </c>
    </row>
    <row r="74" spans="1:18" s="1" customFormat="1" ht="15">
      <c r="A74" s="4" t="s">
        <v>151</v>
      </c>
      <c r="B74" s="4" t="s">
        <v>152</v>
      </c>
      <c r="C74" s="5">
        <v>45128</v>
      </c>
      <c r="D74" s="6">
        <v>2004.58</v>
      </c>
      <c r="E74" s="6">
        <v>1792.63</v>
      </c>
      <c r="F74" s="4">
        <v>211.95</v>
      </c>
      <c r="G74" s="5">
        <v>45151</v>
      </c>
      <c r="H74" s="6">
        <v>2044.13</v>
      </c>
      <c r="I74" s="6">
        <v>1826.36</v>
      </c>
      <c r="J74" s="4">
        <v>217.78</v>
      </c>
      <c r="K74" s="4">
        <v>39.55</v>
      </c>
      <c r="L74" s="4">
        <v>33.73</v>
      </c>
      <c r="M74" s="4">
        <v>5.83</v>
      </c>
      <c r="N74" s="4">
        <v>5.68</v>
      </c>
      <c r="O74" s="4">
        <v>3.09</v>
      </c>
      <c r="P74" s="8">
        <f t="shared" si="3"/>
        <v>191.58639999999997</v>
      </c>
      <c r="Q74" s="8">
        <f t="shared" si="4"/>
        <v>18.014699999999998</v>
      </c>
      <c r="R74" s="9">
        <f t="shared" si="5"/>
        <v>209.60109999999997</v>
      </c>
    </row>
    <row r="75" spans="1:18" s="1" customFormat="1" ht="15">
      <c r="A75" s="4" t="s">
        <v>153</v>
      </c>
      <c r="B75" s="4" t="s">
        <v>154</v>
      </c>
      <c r="C75" s="5">
        <v>45139</v>
      </c>
      <c r="D75" s="6">
        <v>26374.24</v>
      </c>
      <c r="E75" s="6">
        <v>19800.08</v>
      </c>
      <c r="F75" s="6">
        <v>6574.15</v>
      </c>
      <c r="G75" s="5">
        <v>45151</v>
      </c>
      <c r="H75" s="6">
        <v>26461.91</v>
      </c>
      <c r="I75" s="6">
        <v>19869.54</v>
      </c>
      <c r="J75" s="6">
        <v>6592.37</v>
      </c>
      <c r="K75" s="4">
        <v>87.67</v>
      </c>
      <c r="L75" s="4">
        <v>69.46</v>
      </c>
      <c r="M75" s="4">
        <v>18.22</v>
      </c>
      <c r="N75" s="4">
        <v>5.68</v>
      </c>
      <c r="O75" s="4">
        <v>3.09</v>
      </c>
      <c r="P75" s="8">
        <f t="shared" si="3"/>
        <v>394.53279999999995</v>
      </c>
      <c r="Q75" s="8">
        <f t="shared" si="4"/>
        <v>56.29979999999999</v>
      </c>
      <c r="R75" s="9">
        <f t="shared" si="5"/>
        <v>450.83259999999996</v>
      </c>
    </row>
    <row r="76" spans="1:18" s="1" customFormat="1" ht="15">
      <c r="A76" s="4" t="s">
        <v>155</v>
      </c>
      <c r="B76" s="4" t="s">
        <v>156</v>
      </c>
      <c r="C76" s="5">
        <v>45139</v>
      </c>
      <c r="D76" s="6">
        <v>17681.11</v>
      </c>
      <c r="E76" s="6">
        <v>12378.19</v>
      </c>
      <c r="F76" s="6">
        <v>5302.92</v>
      </c>
      <c r="G76" s="5">
        <v>45151</v>
      </c>
      <c r="H76" s="6">
        <v>17762.32</v>
      </c>
      <c r="I76" s="6">
        <v>12442.87</v>
      </c>
      <c r="J76" s="6">
        <v>5319.46</v>
      </c>
      <c r="K76" s="4">
        <v>81.21</v>
      </c>
      <c r="L76" s="4">
        <v>64.68</v>
      </c>
      <c r="M76" s="4">
        <v>16.54</v>
      </c>
      <c r="N76" s="4">
        <v>5.68</v>
      </c>
      <c r="O76" s="4">
        <v>3.09</v>
      </c>
      <c r="P76" s="8">
        <f t="shared" si="3"/>
        <v>367.3824</v>
      </c>
      <c r="Q76" s="8">
        <f t="shared" si="4"/>
        <v>51.108599999999996</v>
      </c>
      <c r="R76" s="9">
        <f t="shared" si="5"/>
        <v>418.491</v>
      </c>
    </row>
    <row r="77" spans="1:18" s="1" customFormat="1" ht="15">
      <c r="A77" s="4" t="s">
        <v>157</v>
      </c>
      <c r="B77" s="4" t="s">
        <v>158</v>
      </c>
      <c r="C77" s="5">
        <v>45139</v>
      </c>
      <c r="D77" s="6">
        <v>5885.95</v>
      </c>
      <c r="E77" s="6">
        <v>4656.7</v>
      </c>
      <c r="F77" s="6">
        <v>1229.24</v>
      </c>
      <c r="G77" s="5">
        <v>45151</v>
      </c>
      <c r="H77" s="6">
        <v>5953.54</v>
      </c>
      <c r="I77" s="6">
        <v>4716.01</v>
      </c>
      <c r="J77" s="6">
        <v>1237.54</v>
      </c>
      <c r="K77" s="4">
        <v>67.59</v>
      </c>
      <c r="L77" s="4">
        <v>59.31</v>
      </c>
      <c r="M77" s="4">
        <v>8.3</v>
      </c>
      <c r="N77" s="4">
        <v>5.68</v>
      </c>
      <c r="O77" s="4">
        <v>3.09</v>
      </c>
      <c r="P77" s="8">
        <f t="shared" si="3"/>
        <v>336.8808</v>
      </c>
      <c r="Q77" s="8">
        <f t="shared" si="4"/>
        <v>25.647000000000002</v>
      </c>
      <c r="R77" s="9">
        <f t="shared" si="5"/>
        <v>362.5278</v>
      </c>
    </row>
    <row r="78" spans="1:18" s="1" customFormat="1" ht="15">
      <c r="A78" s="4" t="s">
        <v>159</v>
      </c>
      <c r="B78" s="4" t="s">
        <v>160</v>
      </c>
      <c r="C78" s="5">
        <v>45139</v>
      </c>
      <c r="D78" s="6">
        <v>16369.44</v>
      </c>
      <c r="E78" s="6">
        <v>10965.09</v>
      </c>
      <c r="F78" s="6">
        <v>5404.34</v>
      </c>
      <c r="G78" s="5">
        <v>45151</v>
      </c>
      <c r="H78" s="6">
        <v>16405.18</v>
      </c>
      <c r="I78" s="6">
        <v>10991.66</v>
      </c>
      <c r="J78" s="6">
        <v>5413.53</v>
      </c>
      <c r="K78" s="4">
        <v>35.74</v>
      </c>
      <c r="L78" s="4">
        <v>26.57</v>
      </c>
      <c r="M78" s="4">
        <v>9.19</v>
      </c>
      <c r="N78" s="4">
        <v>5.68</v>
      </c>
      <c r="O78" s="4">
        <v>3.09</v>
      </c>
      <c r="P78" s="8">
        <f t="shared" si="3"/>
        <v>150.9176</v>
      </c>
      <c r="Q78" s="8">
        <f t="shared" si="4"/>
        <v>28.3971</v>
      </c>
      <c r="R78" s="9">
        <f t="shared" si="5"/>
        <v>179.3147</v>
      </c>
    </row>
    <row r="79" spans="1:18" s="1" customFormat="1" ht="15">
      <c r="A79" s="4" t="s">
        <v>161</v>
      </c>
      <c r="B79" s="4" t="s">
        <v>162</v>
      </c>
      <c r="C79" s="5">
        <v>45139</v>
      </c>
      <c r="D79" s="6">
        <v>19769.12</v>
      </c>
      <c r="E79" s="6">
        <v>14208.02</v>
      </c>
      <c r="F79" s="6">
        <v>5561.1</v>
      </c>
      <c r="G79" s="5">
        <v>45151</v>
      </c>
      <c r="H79" s="6">
        <v>19926.53</v>
      </c>
      <c r="I79" s="6">
        <v>14341.37</v>
      </c>
      <c r="J79" s="6">
        <v>5585.16</v>
      </c>
      <c r="K79" s="4">
        <v>157.41</v>
      </c>
      <c r="L79" s="4">
        <v>133.35</v>
      </c>
      <c r="M79" s="4">
        <v>24.06</v>
      </c>
      <c r="N79" s="4">
        <v>5.68</v>
      </c>
      <c r="O79" s="4">
        <v>3.09</v>
      </c>
      <c r="P79" s="8">
        <f t="shared" si="3"/>
        <v>757.4279999999999</v>
      </c>
      <c r="Q79" s="8">
        <f t="shared" si="4"/>
        <v>74.3454</v>
      </c>
      <c r="R79" s="9">
        <f t="shared" si="5"/>
        <v>831.7733999999999</v>
      </c>
    </row>
    <row r="80" spans="1:18" s="1" customFormat="1" ht="15">
      <c r="A80" s="4" t="s">
        <v>163</v>
      </c>
      <c r="B80" s="4" t="s">
        <v>164</v>
      </c>
      <c r="C80" s="5">
        <v>45139</v>
      </c>
      <c r="D80" s="6">
        <v>218467.14</v>
      </c>
      <c r="E80" s="6">
        <v>146644.94</v>
      </c>
      <c r="F80" s="6">
        <v>71822.2</v>
      </c>
      <c r="G80" s="5">
        <v>45151</v>
      </c>
      <c r="H80" s="6">
        <v>218695.85</v>
      </c>
      <c r="I80" s="6">
        <v>146801.33</v>
      </c>
      <c r="J80" s="6">
        <v>71894.52</v>
      </c>
      <c r="K80" s="4">
        <v>228.71</v>
      </c>
      <c r="L80" s="4">
        <v>156.39</v>
      </c>
      <c r="M80" s="4">
        <v>72.32</v>
      </c>
      <c r="N80" s="4">
        <v>5.68</v>
      </c>
      <c r="O80" s="4">
        <v>3.09</v>
      </c>
      <c r="P80" s="8">
        <f t="shared" si="3"/>
        <v>888.2951999999999</v>
      </c>
      <c r="Q80" s="8">
        <f t="shared" si="4"/>
        <v>223.46879999999996</v>
      </c>
      <c r="R80" s="9">
        <f t="shared" si="5"/>
        <v>1111.764</v>
      </c>
    </row>
    <row r="81" spans="1:18" s="1" customFormat="1" ht="15">
      <c r="A81" s="4" t="s">
        <v>165</v>
      </c>
      <c r="B81" s="4" t="s">
        <v>166</v>
      </c>
      <c r="C81" s="5">
        <v>45128</v>
      </c>
      <c r="D81" s="6">
        <v>13053.5</v>
      </c>
      <c r="E81" s="6">
        <v>10446.12</v>
      </c>
      <c r="F81" s="6">
        <v>2607.39</v>
      </c>
      <c r="G81" s="5">
        <v>45151</v>
      </c>
      <c r="H81" s="6">
        <v>13301.54</v>
      </c>
      <c r="I81" s="6">
        <v>10649.68</v>
      </c>
      <c r="J81" s="6">
        <v>2651.86</v>
      </c>
      <c r="K81" s="4">
        <v>248.04</v>
      </c>
      <c r="L81" s="4">
        <v>203.56</v>
      </c>
      <c r="M81" s="4">
        <v>44.47</v>
      </c>
      <c r="N81" s="4">
        <v>5.68</v>
      </c>
      <c r="O81" s="4">
        <v>3.09</v>
      </c>
      <c r="P81" s="8">
        <f t="shared" si="3"/>
        <v>1156.2208</v>
      </c>
      <c r="Q81" s="8">
        <f t="shared" si="4"/>
        <v>137.4123</v>
      </c>
      <c r="R81" s="9">
        <f t="shared" si="5"/>
        <v>1293.6331</v>
      </c>
    </row>
    <row r="82" spans="1:18" s="1" customFormat="1" ht="15">
      <c r="A82" s="4" t="s">
        <v>167</v>
      </c>
      <c r="B82" s="4" t="s">
        <v>168</v>
      </c>
      <c r="C82" s="5">
        <v>45128</v>
      </c>
      <c r="D82" s="6">
        <v>3168.28</v>
      </c>
      <c r="E82" s="6">
        <v>2649.9</v>
      </c>
      <c r="F82" s="4">
        <v>518.38</v>
      </c>
      <c r="G82" s="5">
        <v>45151</v>
      </c>
      <c r="H82" s="6">
        <v>3250.31</v>
      </c>
      <c r="I82" s="6">
        <v>2719.78</v>
      </c>
      <c r="J82" s="4">
        <v>530.53</v>
      </c>
      <c r="K82" s="4">
        <v>82.03</v>
      </c>
      <c r="L82" s="4">
        <v>69.88</v>
      </c>
      <c r="M82" s="4">
        <v>12.15</v>
      </c>
      <c r="N82" s="4">
        <v>5.68</v>
      </c>
      <c r="O82" s="4">
        <v>3.09</v>
      </c>
      <c r="P82" s="8">
        <f t="shared" si="3"/>
        <v>396.91839999999996</v>
      </c>
      <c r="Q82" s="8">
        <f t="shared" si="4"/>
        <v>37.5435</v>
      </c>
      <c r="R82" s="9">
        <f t="shared" si="5"/>
        <v>434.46189999999996</v>
      </c>
    </row>
    <row r="83" spans="1:18" s="1" customFormat="1" ht="15">
      <c r="A83" s="4" t="s">
        <v>169</v>
      </c>
      <c r="B83" s="4" t="s">
        <v>348</v>
      </c>
      <c r="C83" s="5">
        <v>45124</v>
      </c>
      <c r="D83" s="6">
        <v>9732.53</v>
      </c>
      <c r="E83" s="6">
        <v>6857.94</v>
      </c>
      <c r="F83" s="6">
        <v>2874.58</v>
      </c>
      <c r="G83" s="5">
        <v>45158</v>
      </c>
      <c r="H83" s="6">
        <v>9848.94</v>
      </c>
      <c r="I83" s="6">
        <v>6943.47</v>
      </c>
      <c r="J83" s="6">
        <v>2905.47</v>
      </c>
      <c r="K83" s="4">
        <v>116.41</v>
      </c>
      <c r="L83" s="4">
        <v>85.53</v>
      </c>
      <c r="M83" s="4">
        <v>30.89</v>
      </c>
      <c r="N83" s="4">
        <v>5.68</v>
      </c>
      <c r="O83" s="4">
        <v>3.09</v>
      </c>
      <c r="P83" s="8">
        <f t="shared" si="3"/>
        <v>485.81039999999996</v>
      </c>
      <c r="Q83" s="8">
        <f t="shared" si="4"/>
        <v>95.45009999999999</v>
      </c>
      <c r="R83" s="9">
        <f t="shared" si="5"/>
        <v>581.2605</v>
      </c>
    </row>
    <row r="84" spans="1:18" s="1" customFormat="1" ht="15">
      <c r="A84" s="4" t="s">
        <v>170</v>
      </c>
      <c r="B84" s="4" t="s">
        <v>171</v>
      </c>
      <c r="C84" s="7"/>
      <c r="D84" s="4">
        <v>0</v>
      </c>
      <c r="E84" s="4">
        <v>0</v>
      </c>
      <c r="F84" s="4">
        <v>0</v>
      </c>
      <c r="G84" s="7"/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5.68</v>
      </c>
      <c r="O84" s="4">
        <v>3.09</v>
      </c>
      <c r="P84" s="8">
        <f t="shared" si="3"/>
        <v>0</v>
      </c>
      <c r="Q84" s="8">
        <f t="shared" si="4"/>
        <v>0</v>
      </c>
      <c r="R84" s="9">
        <f t="shared" si="5"/>
        <v>0</v>
      </c>
    </row>
    <row r="85" spans="1:18" s="1" customFormat="1" ht="15">
      <c r="A85" s="4" t="s">
        <v>170</v>
      </c>
      <c r="B85" s="4" t="s">
        <v>171</v>
      </c>
      <c r="C85" s="5">
        <v>45124</v>
      </c>
      <c r="D85" s="6">
        <v>5244.33</v>
      </c>
      <c r="E85" s="6">
        <v>3858.14</v>
      </c>
      <c r="F85" s="6">
        <v>1386.19</v>
      </c>
      <c r="G85" s="5">
        <v>45158</v>
      </c>
      <c r="H85" s="6">
        <v>5405.18</v>
      </c>
      <c r="I85" s="6">
        <v>3980.98</v>
      </c>
      <c r="J85" s="6">
        <v>1424.2</v>
      </c>
      <c r="K85" s="4">
        <v>160.85</v>
      </c>
      <c r="L85" s="4">
        <v>122.84</v>
      </c>
      <c r="M85" s="4">
        <v>38.01</v>
      </c>
      <c r="N85" s="4">
        <v>5.68</v>
      </c>
      <c r="O85" s="4">
        <v>3.09</v>
      </c>
      <c r="P85" s="8">
        <f t="shared" si="3"/>
        <v>697.7312</v>
      </c>
      <c r="Q85" s="8">
        <f t="shared" si="4"/>
        <v>117.45089999999999</v>
      </c>
      <c r="R85" s="9">
        <f t="shared" si="5"/>
        <v>815.1821</v>
      </c>
    </row>
    <row r="86" spans="1:18" s="1" customFormat="1" ht="15">
      <c r="A86" s="4" t="s">
        <v>172</v>
      </c>
      <c r="B86" s="4" t="s">
        <v>173</v>
      </c>
      <c r="C86" s="5">
        <v>45124</v>
      </c>
      <c r="D86" s="6">
        <v>84660.29</v>
      </c>
      <c r="E86" s="6">
        <v>55722.49</v>
      </c>
      <c r="F86" s="6">
        <v>28937.8</v>
      </c>
      <c r="G86" s="5">
        <v>45158</v>
      </c>
      <c r="H86" s="6">
        <v>84780.36</v>
      </c>
      <c r="I86" s="6">
        <v>55807.94</v>
      </c>
      <c r="J86" s="6">
        <v>28972.42</v>
      </c>
      <c r="K86" s="4">
        <v>120.07</v>
      </c>
      <c r="L86" s="4">
        <v>85.45</v>
      </c>
      <c r="M86" s="4">
        <v>34.62</v>
      </c>
      <c r="N86" s="4">
        <v>5.68</v>
      </c>
      <c r="O86" s="4">
        <v>3.09</v>
      </c>
      <c r="P86" s="8">
        <f t="shared" si="3"/>
        <v>485.356</v>
      </c>
      <c r="Q86" s="8">
        <f t="shared" si="4"/>
        <v>106.97579999999999</v>
      </c>
      <c r="R86" s="9">
        <f t="shared" si="5"/>
        <v>592.3317999999999</v>
      </c>
    </row>
    <row r="87" spans="1:18" s="1" customFormat="1" ht="15">
      <c r="A87" s="4" t="s">
        <v>174</v>
      </c>
      <c r="B87" s="4" t="s">
        <v>175</v>
      </c>
      <c r="C87" s="5">
        <v>45124</v>
      </c>
      <c r="D87" s="6">
        <v>8541.16</v>
      </c>
      <c r="E87" s="6">
        <v>5650.18</v>
      </c>
      <c r="F87" s="6">
        <v>2890.98</v>
      </c>
      <c r="G87" s="5">
        <v>45158</v>
      </c>
      <c r="H87" s="6">
        <v>9002.93</v>
      </c>
      <c r="I87" s="6">
        <v>5961.36</v>
      </c>
      <c r="J87" s="6">
        <v>3041.57</v>
      </c>
      <c r="K87" s="4">
        <v>461.77</v>
      </c>
      <c r="L87" s="4">
        <v>311.18</v>
      </c>
      <c r="M87" s="4">
        <v>150.59</v>
      </c>
      <c r="N87" s="4">
        <v>5.68</v>
      </c>
      <c r="O87" s="4">
        <v>3.09</v>
      </c>
      <c r="P87" s="8">
        <f t="shared" si="3"/>
        <v>1767.5023999999999</v>
      </c>
      <c r="Q87" s="8">
        <f t="shared" si="4"/>
        <v>465.3231</v>
      </c>
      <c r="R87" s="9">
        <f t="shared" si="5"/>
        <v>2232.8255</v>
      </c>
    </row>
    <row r="88" spans="1:18" s="1" customFormat="1" ht="15">
      <c r="A88" s="4" t="s">
        <v>176</v>
      </c>
      <c r="B88" s="4" t="s">
        <v>177</v>
      </c>
      <c r="C88" s="5">
        <v>45124</v>
      </c>
      <c r="D88" s="6">
        <v>22488.47</v>
      </c>
      <c r="E88" s="6">
        <v>15709.65</v>
      </c>
      <c r="F88" s="6">
        <v>6778.82</v>
      </c>
      <c r="G88" s="5">
        <v>45158</v>
      </c>
      <c r="H88" s="6">
        <v>22863.07</v>
      </c>
      <c r="I88" s="6">
        <v>16017.5</v>
      </c>
      <c r="J88" s="6">
        <v>6845.57</v>
      </c>
      <c r="K88" s="4">
        <v>374.6</v>
      </c>
      <c r="L88" s="4">
        <v>307.85</v>
      </c>
      <c r="M88" s="4">
        <v>66.75</v>
      </c>
      <c r="N88" s="4">
        <v>5.68</v>
      </c>
      <c r="O88" s="4">
        <v>3.09</v>
      </c>
      <c r="P88" s="8">
        <f t="shared" si="3"/>
        <v>1748.588</v>
      </c>
      <c r="Q88" s="8">
        <f t="shared" si="4"/>
        <v>206.2575</v>
      </c>
      <c r="R88" s="9">
        <f t="shared" si="5"/>
        <v>1954.8455</v>
      </c>
    </row>
    <row r="89" spans="1:18" s="1" customFormat="1" ht="15">
      <c r="A89" s="4" t="s">
        <v>178</v>
      </c>
      <c r="B89" s="4" t="s">
        <v>179</v>
      </c>
      <c r="C89" s="7"/>
      <c r="D89" s="4">
        <v>0</v>
      </c>
      <c r="E89" s="4">
        <v>0</v>
      </c>
      <c r="F89" s="4">
        <v>0</v>
      </c>
      <c r="G89" s="7"/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5.68</v>
      </c>
      <c r="O89" s="4">
        <v>3.09</v>
      </c>
      <c r="P89" s="8">
        <f t="shared" si="3"/>
        <v>0</v>
      </c>
      <c r="Q89" s="8">
        <f t="shared" si="4"/>
        <v>0</v>
      </c>
      <c r="R89" s="9">
        <f t="shared" si="5"/>
        <v>0</v>
      </c>
    </row>
    <row r="90" spans="1:18" s="1" customFormat="1" ht="15">
      <c r="A90" s="4" t="s">
        <v>180</v>
      </c>
      <c r="B90" s="4" t="s">
        <v>181</v>
      </c>
      <c r="C90" s="5">
        <v>45124</v>
      </c>
      <c r="D90" s="4">
        <v>30.34</v>
      </c>
      <c r="E90" s="4">
        <v>30.34</v>
      </c>
      <c r="F90" s="4">
        <v>0.01</v>
      </c>
      <c r="G90" s="5">
        <v>45158</v>
      </c>
      <c r="H90" s="4">
        <v>31.5</v>
      </c>
      <c r="I90" s="4">
        <v>31.49</v>
      </c>
      <c r="J90" s="4">
        <v>0.01</v>
      </c>
      <c r="K90" s="4">
        <v>1.16</v>
      </c>
      <c r="L90" s="4">
        <v>1.15</v>
      </c>
      <c r="M90" s="4">
        <v>0</v>
      </c>
      <c r="N90" s="4">
        <v>5.68</v>
      </c>
      <c r="O90" s="4">
        <v>3.09</v>
      </c>
      <c r="P90" s="8">
        <f t="shared" si="3"/>
        <v>6.531999999999999</v>
      </c>
      <c r="Q90" s="8">
        <f t="shared" si="4"/>
        <v>0</v>
      </c>
      <c r="R90" s="9">
        <f t="shared" si="5"/>
        <v>6.531999999999999</v>
      </c>
    </row>
    <row r="91" spans="1:18" s="1" customFormat="1" ht="15">
      <c r="A91" s="4" t="s">
        <v>182</v>
      </c>
      <c r="B91" s="4" t="s">
        <v>183</v>
      </c>
      <c r="C91" s="7"/>
      <c r="D91" s="4">
        <v>0</v>
      </c>
      <c r="E91" s="4">
        <v>0</v>
      </c>
      <c r="F91" s="4">
        <v>0</v>
      </c>
      <c r="G91" s="7"/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5.68</v>
      </c>
      <c r="O91" s="4">
        <v>3.09</v>
      </c>
      <c r="P91" s="8">
        <f t="shared" si="3"/>
        <v>0</v>
      </c>
      <c r="Q91" s="8">
        <f t="shared" si="4"/>
        <v>0</v>
      </c>
      <c r="R91" s="9">
        <f t="shared" si="5"/>
        <v>0</v>
      </c>
    </row>
    <row r="92" spans="1:18" s="1" customFormat="1" ht="15">
      <c r="A92" s="4" t="s">
        <v>184</v>
      </c>
      <c r="B92" s="4" t="s">
        <v>183</v>
      </c>
      <c r="C92" s="7"/>
      <c r="D92" s="4">
        <v>0</v>
      </c>
      <c r="E92" s="4">
        <v>0</v>
      </c>
      <c r="F92" s="4">
        <v>0</v>
      </c>
      <c r="G92" s="7"/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5.68</v>
      </c>
      <c r="O92" s="4">
        <v>3.09</v>
      </c>
      <c r="P92" s="8">
        <f t="shared" si="3"/>
        <v>0</v>
      </c>
      <c r="Q92" s="8">
        <f t="shared" si="4"/>
        <v>0</v>
      </c>
      <c r="R92" s="9">
        <f t="shared" si="5"/>
        <v>0</v>
      </c>
    </row>
    <row r="93" spans="1:18" s="1" customFormat="1" ht="15">
      <c r="A93" s="4" t="s">
        <v>185</v>
      </c>
      <c r="B93" s="4" t="s">
        <v>186</v>
      </c>
      <c r="C93" s="5">
        <v>45139</v>
      </c>
      <c r="D93" s="6">
        <v>4732.06</v>
      </c>
      <c r="E93" s="6">
        <v>4190.09</v>
      </c>
      <c r="F93" s="4">
        <v>541.97</v>
      </c>
      <c r="G93" s="5">
        <v>45147</v>
      </c>
      <c r="H93" s="6">
        <v>4775.84</v>
      </c>
      <c r="I93" s="6">
        <v>4227.52</v>
      </c>
      <c r="J93" s="4">
        <v>548.31</v>
      </c>
      <c r="K93" s="4">
        <v>43.78</v>
      </c>
      <c r="L93" s="4">
        <v>37.43</v>
      </c>
      <c r="M93" s="4">
        <v>6.34</v>
      </c>
      <c r="N93" s="4">
        <v>5.68</v>
      </c>
      <c r="O93" s="4">
        <v>3.09</v>
      </c>
      <c r="P93" s="8">
        <f t="shared" si="3"/>
        <v>212.6024</v>
      </c>
      <c r="Q93" s="8">
        <f t="shared" si="4"/>
        <v>19.5906</v>
      </c>
      <c r="R93" s="9">
        <f t="shared" si="5"/>
        <v>232.19299999999998</v>
      </c>
    </row>
    <row r="94" spans="1:18" s="1" customFormat="1" ht="15">
      <c r="A94" s="4" t="s">
        <v>187</v>
      </c>
      <c r="B94" s="4" t="s">
        <v>188</v>
      </c>
      <c r="C94" s="5">
        <v>45139</v>
      </c>
      <c r="D94" s="6">
        <v>3884.25</v>
      </c>
      <c r="E94" s="6">
        <v>3451.14</v>
      </c>
      <c r="F94" s="4">
        <v>433.12</v>
      </c>
      <c r="G94" s="5">
        <v>45151</v>
      </c>
      <c r="H94" s="6">
        <v>3893.92</v>
      </c>
      <c r="I94" s="6">
        <v>3460.81</v>
      </c>
      <c r="J94" s="4">
        <v>433.12</v>
      </c>
      <c r="K94" s="4">
        <v>9.67</v>
      </c>
      <c r="L94" s="4">
        <v>9.67</v>
      </c>
      <c r="M94" s="4">
        <v>0</v>
      </c>
      <c r="N94" s="4">
        <v>5.68</v>
      </c>
      <c r="O94" s="4">
        <v>3.09</v>
      </c>
      <c r="P94" s="8">
        <f t="shared" si="3"/>
        <v>54.925599999999996</v>
      </c>
      <c r="Q94" s="8">
        <f t="shared" si="4"/>
        <v>0</v>
      </c>
      <c r="R94" s="9">
        <f t="shared" si="5"/>
        <v>54.925599999999996</v>
      </c>
    </row>
    <row r="95" spans="1:18" s="1" customFormat="1" ht="15">
      <c r="A95" s="4" t="s">
        <v>189</v>
      </c>
      <c r="B95" s="4" t="s">
        <v>190</v>
      </c>
      <c r="C95" s="7"/>
      <c r="D95" s="4">
        <v>0</v>
      </c>
      <c r="E95" s="4">
        <v>0</v>
      </c>
      <c r="F95" s="4">
        <v>0</v>
      </c>
      <c r="G95" s="7"/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5.68</v>
      </c>
      <c r="O95" s="4">
        <v>3.09</v>
      </c>
      <c r="P95" s="8">
        <f t="shared" si="3"/>
        <v>0</v>
      </c>
      <c r="Q95" s="8">
        <f t="shared" si="4"/>
        <v>0</v>
      </c>
      <c r="R95" s="9">
        <f t="shared" si="5"/>
        <v>0</v>
      </c>
    </row>
    <row r="96" spans="1:18" s="1" customFormat="1" ht="25.5">
      <c r="A96" s="4" t="s">
        <v>189</v>
      </c>
      <c r="B96" s="4" t="s">
        <v>191</v>
      </c>
      <c r="C96" s="7"/>
      <c r="D96" s="4">
        <v>0</v>
      </c>
      <c r="E96" s="4">
        <v>0</v>
      </c>
      <c r="F96" s="4">
        <v>0</v>
      </c>
      <c r="G96" s="7"/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5.68</v>
      </c>
      <c r="O96" s="4">
        <v>3.09</v>
      </c>
      <c r="P96" s="8">
        <f t="shared" si="3"/>
        <v>0</v>
      </c>
      <c r="Q96" s="8">
        <f t="shared" si="4"/>
        <v>0</v>
      </c>
      <c r="R96" s="9">
        <f t="shared" si="5"/>
        <v>0</v>
      </c>
    </row>
    <row r="97" spans="1:18" s="1" customFormat="1" ht="15">
      <c r="A97" s="4" t="s">
        <v>192</v>
      </c>
      <c r="B97" s="4" t="s">
        <v>193</v>
      </c>
      <c r="C97" s="7"/>
      <c r="D97" s="4">
        <v>0</v>
      </c>
      <c r="E97" s="4">
        <v>0</v>
      </c>
      <c r="F97" s="4">
        <v>0</v>
      </c>
      <c r="G97" s="7"/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5.68</v>
      </c>
      <c r="O97" s="4">
        <v>3.09</v>
      </c>
      <c r="P97" s="8">
        <f t="shared" si="3"/>
        <v>0</v>
      </c>
      <c r="Q97" s="8">
        <f t="shared" si="4"/>
        <v>0</v>
      </c>
      <c r="R97" s="9">
        <f t="shared" si="5"/>
        <v>0</v>
      </c>
    </row>
    <row r="98" spans="1:18" s="1" customFormat="1" ht="15">
      <c r="A98" s="4" t="s">
        <v>194</v>
      </c>
      <c r="B98" s="4" t="s">
        <v>195</v>
      </c>
      <c r="C98" s="7"/>
      <c r="D98" s="4">
        <v>0</v>
      </c>
      <c r="E98" s="4">
        <v>0</v>
      </c>
      <c r="F98" s="4">
        <v>0</v>
      </c>
      <c r="G98" s="7"/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5.68</v>
      </c>
      <c r="O98" s="4">
        <v>3.09</v>
      </c>
      <c r="P98" s="8">
        <f t="shared" si="3"/>
        <v>0</v>
      </c>
      <c r="Q98" s="8">
        <f t="shared" si="4"/>
        <v>0</v>
      </c>
      <c r="R98" s="9">
        <f t="shared" si="5"/>
        <v>0</v>
      </c>
    </row>
    <row r="99" spans="1:18" s="1" customFormat="1" ht="15">
      <c r="A99" s="4" t="s">
        <v>196</v>
      </c>
      <c r="B99" s="4" t="s">
        <v>197</v>
      </c>
      <c r="C99" s="7"/>
      <c r="D99" s="4">
        <v>0</v>
      </c>
      <c r="E99" s="4">
        <v>0</v>
      </c>
      <c r="F99" s="4">
        <v>0</v>
      </c>
      <c r="G99" s="7"/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5.68</v>
      </c>
      <c r="O99" s="4">
        <v>3.09</v>
      </c>
      <c r="P99" s="8">
        <f t="shared" si="3"/>
        <v>0</v>
      </c>
      <c r="Q99" s="8">
        <f t="shared" si="4"/>
        <v>0</v>
      </c>
      <c r="R99" s="9">
        <f t="shared" si="5"/>
        <v>0</v>
      </c>
    </row>
    <row r="100" spans="1:18" s="1" customFormat="1" ht="15">
      <c r="A100" s="4" t="s">
        <v>198</v>
      </c>
      <c r="B100" s="4" t="s">
        <v>199</v>
      </c>
      <c r="C100" s="7"/>
      <c r="D100" s="4">
        <v>0</v>
      </c>
      <c r="E100" s="4">
        <v>0</v>
      </c>
      <c r="F100" s="4">
        <v>0</v>
      </c>
      <c r="G100" s="7"/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5.68</v>
      </c>
      <c r="O100" s="4">
        <v>3.09</v>
      </c>
      <c r="P100" s="8">
        <f t="shared" si="3"/>
        <v>0</v>
      </c>
      <c r="Q100" s="8">
        <f t="shared" si="4"/>
        <v>0</v>
      </c>
      <c r="R100" s="9">
        <f t="shared" si="5"/>
        <v>0</v>
      </c>
    </row>
    <row r="101" spans="1:18" s="1" customFormat="1" ht="15">
      <c r="A101" s="4" t="s">
        <v>200</v>
      </c>
      <c r="B101" s="4" t="s">
        <v>201</v>
      </c>
      <c r="C101" s="7"/>
      <c r="D101" s="4">
        <v>0</v>
      </c>
      <c r="E101" s="4">
        <v>0</v>
      </c>
      <c r="F101" s="4">
        <v>0</v>
      </c>
      <c r="G101" s="7"/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5.68</v>
      </c>
      <c r="O101" s="4">
        <v>3.09</v>
      </c>
      <c r="P101" s="8">
        <f t="shared" si="3"/>
        <v>0</v>
      </c>
      <c r="Q101" s="8">
        <f t="shared" si="4"/>
        <v>0</v>
      </c>
      <c r="R101" s="9">
        <f t="shared" si="5"/>
        <v>0</v>
      </c>
    </row>
    <row r="102" spans="1:18" s="1" customFormat="1" ht="15">
      <c r="A102" s="4" t="s">
        <v>202</v>
      </c>
      <c r="B102" s="4" t="s">
        <v>203</v>
      </c>
      <c r="C102" s="7"/>
      <c r="D102" s="4">
        <v>0</v>
      </c>
      <c r="E102" s="4">
        <v>0</v>
      </c>
      <c r="F102" s="4">
        <v>0</v>
      </c>
      <c r="G102" s="7"/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5.68</v>
      </c>
      <c r="O102" s="4">
        <v>3.09</v>
      </c>
      <c r="P102" s="8">
        <f t="shared" si="3"/>
        <v>0</v>
      </c>
      <c r="Q102" s="8">
        <f t="shared" si="4"/>
        <v>0</v>
      </c>
      <c r="R102" s="9">
        <f t="shared" si="5"/>
        <v>0</v>
      </c>
    </row>
    <row r="103" spans="1:18" s="1" customFormat="1" ht="15">
      <c r="A103" s="4" t="s">
        <v>204</v>
      </c>
      <c r="B103" s="4" t="s">
        <v>205</v>
      </c>
      <c r="C103" s="7"/>
      <c r="D103" s="4">
        <v>0</v>
      </c>
      <c r="E103" s="4">
        <v>0</v>
      </c>
      <c r="F103" s="4">
        <v>0</v>
      </c>
      <c r="G103" s="7"/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5.68</v>
      </c>
      <c r="O103" s="4">
        <v>3.09</v>
      </c>
      <c r="P103" s="8">
        <f t="shared" si="3"/>
        <v>0</v>
      </c>
      <c r="Q103" s="8">
        <f t="shared" si="4"/>
        <v>0</v>
      </c>
      <c r="R103" s="9">
        <f t="shared" si="5"/>
        <v>0</v>
      </c>
    </row>
    <row r="104" spans="1:18" s="1" customFormat="1" ht="15">
      <c r="A104" s="4" t="s">
        <v>206</v>
      </c>
      <c r="B104" s="4" t="s">
        <v>207</v>
      </c>
      <c r="C104" s="5">
        <v>45124</v>
      </c>
      <c r="D104" s="6">
        <v>1446.19</v>
      </c>
      <c r="E104" s="6">
        <v>1017.34</v>
      </c>
      <c r="F104" s="4">
        <v>428.86</v>
      </c>
      <c r="G104" s="5">
        <v>45158</v>
      </c>
      <c r="H104" s="6">
        <v>1494.29</v>
      </c>
      <c r="I104" s="6">
        <v>1051.6</v>
      </c>
      <c r="J104" s="4">
        <v>442.69</v>
      </c>
      <c r="K104" s="4">
        <v>48.1</v>
      </c>
      <c r="L104" s="4">
        <v>34.26</v>
      </c>
      <c r="M104" s="4">
        <v>13.83</v>
      </c>
      <c r="N104" s="4">
        <v>5.68</v>
      </c>
      <c r="O104" s="4">
        <v>3.09</v>
      </c>
      <c r="P104" s="8">
        <f t="shared" si="3"/>
        <v>194.59679999999997</v>
      </c>
      <c r="Q104" s="8">
        <f t="shared" si="4"/>
        <v>42.7347</v>
      </c>
      <c r="R104" s="9">
        <f t="shared" si="5"/>
        <v>237.33149999999998</v>
      </c>
    </row>
    <row r="105" spans="1:18" s="1" customFormat="1" ht="15">
      <c r="A105" s="4" t="s">
        <v>208</v>
      </c>
      <c r="B105" s="4" t="s">
        <v>209</v>
      </c>
      <c r="C105" s="5">
        <v>45124</v>
      </c>
      <c r="D105" s="6">
        <v>3097.93</v>
      </c>
      <c r="E105" s="6">
        <v>2745.21</v>
      </c>
      <c r="F105" s="4">
        <v>352.72</v>
      </c>
      <c r="G105" s="5">
        <v>45158</v>
      </c>
      <c r="H105" s="6">
        <v>3194.05</v>
      </c>
      <c r="I105" s="6">
        <v>2822.44</v>
      </c>
      <c r="J105" s="4">
        <v>371.6</v>
      </c>
      <c r="K105" s="4">
        <v>96.12</v>
      </c>
      <c r="L105" s="4">
        <v>77.23</v>
      </c>
      <c r="M105" s="4">
        <v>18.88</v>
      </c>
      <c r="N105" s="4">
        <v>5.68</v>
      </c>
      <c r="O105" s="4">
        <v>3.09</v>
      </c>
      <c r="P105" s="8">
        <f t="shared" si="3"/>
        <v>438.6664</v>
      </c>
      <c r="Q105" s="8">
        <f t="shared" si="4"/>
        <v>58.33919999999999</v>
      </c>
      <c r="R105" s="9">
        <f t="shared" si="5"/>
        <v>497.0056</v>
      </c>
    </row>
    <row r="106" spans="1:18" s="1" customFormat="1" ht="15">
      <c r="A106" s="4" t="s">
        <v>210</v>
      </c>
      <c r="B106" s="4" t="s">
        <v>211</v>
      </c>
      <c r="C106" s="5">
        <v>45124</v>
      </c>
      <c r="D106" s="6">
        <v>10529.1</v>
      </c>
      <c r="E106" s="6">
        <v>8952.87</v>
      </c>
      <c r="F106" s="6">
        <v>1576.24</v>
      </c>
      <c r="G106" s="5">
        <v>45158</v>
      </c>
      <c r="H106" s="6">
        <v>10907.54</v>
      </c>
      <c r="I106" s="6">
        <v>9293.2</v>
      </c>
      <c r="J106" s="6">
        <v>1614.34</v>
      </c>
      <c r="K106" s="4">
        <v>378.44</v>
      </c>
      <c r="L106" s="4">
        <v>340.33</v>
      </c>
      <c r="M106" s="4">
        <v>38.1</v>
      </c>
      <c r="N106" s="4">
        <v>5.68</v>
      </c>
      <c r="O106" s="4">
        <v>3.09</v>
      </c>
      <c r="P106" s="8">
        <f t="shared" si="3"/>
        <v>1933.0743999999997</v>
      </c>
      <c r="Q106" s="8">
        <f t="shared" si="4"/>
        <v>117.729</v>
      </c>
      <c r="R106" s="9">
        <f t="shared" si="5"/>
        <v>2050.8034</v>
      </c>
    </row>
    <row r="107" spans="1:18" s="1" customFormat="1" ht="15">
      <c r="A107" s="4" t="s">
        <v>212</v>
      </c>
      <c r="B107" s="4" t="s">
        <v>213</v>
      </c>
      <c r="C107" s="5">
        <v>45124</v>
      </c>
      <c r="D107" s="6">
        <v>4777.56</v>
      </c>
      <c r="E107" s="6">
        <v>4010.9</v>
      </c>
      <c r="F107" s="4">
        <v>766.66</v>
      </c>
      <c r="G107" s="5">
        <v>45158</v>
      </c>
      <c r="H107" s="6">
        <v>4945.09</v>
      </c>
      <c r="I107" s="6">
        <v>4158.98</v>
      </c>
      <c r="J107" s="4">
        <v>786.11</v>
      </c>
      <c r="K107" s="4">
        <v>167.53</v>
      </c>
      <c r="L107" s="4">
        <v>148.08</v>
      </c>
      <c r="M107" s="4">
        <v>19.45</v>
      </c>
      <c r="N107" s="4">
        <v>5.68</v>
      </c>
      <c r="O107" s="4">
        <v>3.09</v>
      </c>
      <c r="P107" s="8">
        <f t="shared" si="3"/>
        <v>841.0944000000001</v>
      </c>
      <c r="Q107" s="8">
        <f t="shared" si="4"/>
        <v>60.1005</v>
      </c>
      <c r="R107" s="9">
        <f t="shared" si="5"/>
        <v>901.1949000000001</v>
      </c>
    </row>
    <row r="108" spans="1:18" s="1" customFormat="1" ht="15">
      <c r="A108" s="4" t="s">
        <v>214</v>
      </c>
      <c r="B108" s="4" t="s">
        <v>215</v>
      </c>
      <c r="C108" s="5">
        <v>45124</v>
      </c>
      <c r="D108" s="4">
        <v>861.66</v>
      </c>
      <c r="E108" s="4">
        <v>722.48</v>
      </c>
      <c r="F108" s="4">
        <v>139.17</v>
      </c>
      <c r="G108" s="5">
        <v>45158</v>
      </c>
      <c r="H108" s="4">
        <v>863.16</v>
      </c>
      <c r="I108" s="4">
        <v>723.99</v>
      </c>
      <c r="J108" s="4">
        <v>139.17</v>
      </c>
      <c r="K108" s="4">
        <v>1.5</v>
      </c>
      <c r="L108" s="4">
        <v>1.51</v>
      </c>
      <c r="M108" s="4">
        <v>0</v>
      </c>
      <c r="N108" s="4">
        <v>5.68</v>
      </c>
      <c r="O108" s="4">
        <v>3.09</v>
      </c>
      <c r="P108" s="8">
        <f t="shared" si="3"/>
        <v>8.5768</v>
      </c>
      <c r="Q108" s="8">
        <f t="shared" si="4"/>
        <v>0</v>
      </c>
      <c r="R108" s="9">
        <f t="shared" si="5"/>
        <v>8.5768</v>
      </c>
    </row>
    <row r="109" spans="1:18" s="1" customFormat="1" ht="15">
      <c r="A109" s="4" t="s">
        <v>216</v>
      </c>
      <c r="B109" s="4" t="s">
        <v>217</v>
      </c>
      <c r="C109" s="5">
        <v>45124</v>
      </c>
      <c r="D109" s="6">
        <v>9418.2</v>
      </c>
      <c r="E109" s="6">
        <v>7539.77</v>
      </c>
      <c r="F109" s="6">
        <v>1878.42</v>
      </c>
      <c r="G109" s="5">
        <v>45158</v>
      </c>
      <c r="H109" s="6">
        <v>9806.19</v>
      </c>
      <c r="I109" s="6">
        <v>7853.73</v>
      </c>
      <c r="J109" s="6">
        <v>1952.46</v>
      </c>
      <c r="K109" s="4">
        <v>387.99</v>
      </c>
      <c r="L109" s="4">
        <v>313.96</v>
      </c>
      <c r="M109" s="4">
        <v>74.04</v>
      </c>
      <c r="N109" s="4">
        <v>5.68</v>
      </c>
      <c r="O109" s="4">
        <v>3.09</v>
      </c>
      <c r="P109" s="8">
        <f t="shared" si="3"/>
        <v>1783.2927999999997</v>
      </c>
      <c r="Q109" s="8">
        <f t="shared" si="4"/>
        <v>228.7836</v>
      </c>
      <c r="R109" s="9">
        <f t="shared" si="5"/>
        <v>2012.0763999999997</v>
      </c>
    </row>
    <row r="110" spans="1:18" s="1" customFormat="1" ht="15">
      <c r="A110" s="4" t="s">
        <v>218</v>
      </c>
      <c r="B110" s="4" t="s">
        <v>219</v>
      </c>
      <c r="C110" s="5">
        <v>45124</v>
      </c>
      <c r="D110" s="6">
        <v>8604.38</v>
      </c>
      <c r="E110" s="6">
        <v>5634.48</v>
      </c>
      <c r="F110" s="6">
        <v>2969.9</v>
      </c>
      <c r="G110" s="5">
        <v>45158</v>
      </c>
      <c r="H110" s="6">
        <v>8746.14</v>
      </c>
      <c r="I110" s="6">
        <v>5740.17</v>
      </c>
      <c r="J110" s="6">
        <v>3005.96</v>
      </c>
      <c r="K110" s="4">
        <v>141.76</v>
      </c>
      <c r="L110" s="4">
        <v>105.69</v>
      </c>
      <c r="M110" s="4">
        <v>36.06</v>
      </c>
      <c r="N110" s="4">
        <v>5.68</v>
      </c>
      <c r="O110" s="4">
        <v>3.09</v>
      </c>
      <c r="P110" s="8">
        <f t="shared" si="3"/>
        <v>600.3191999999999</v>
      </c>
      <c r="Q110" s="8">
        <f t="shared" si="4"/>
        <v>111.4254</v>
      </c>
      <c r="R110" s="9">
        <f t="shared" si="5"/>
        <v>711.7445999999999</v>
      </c>
    </row>
    <row r="111" spans="1:18" s="1" customFormat="1" ht="15">
      <c r="A111" s="4" t="s">
        <v>220</v>
      </c>
      <c r="B111" s="4" t="s">
        <v>221</v>
      </c>
      <c r="C111" s="5">
        <v>45124</v>
      </c>
      <c r="D111" s="6">
        <v>4162.85</v>
      </c>
      <c r="E111" s="6">
        <v>2905.21</v>
      </c>
      <c r="F111" s="6">
        <v>1257.64</v>
      </c>
      <c r="G111" s="5">
        <v>45158</v>
      </c>
      <c r="H111" s="6">
        <v>4387.77</v>
      </c>
      <c r="I111" s="6">
        <v>3074.45</v>
      </c>
      <c r="J111" s="6">
        <v>1313.32</v>
      </c>
      <c r="K111" s="4">
        <v>224.92</v>
      </c>
      <c r="L111" s="4">
        <v>169.24</v>
      </c>
      <c r="M111" s="4">
        <v>55.68</v>
      </c>
      <c r="N111" s="4">
        <v>5.68</v>
      </c>
      <c r="O111" s="4">
        <v>3.09</v>
      </c>
      <c r="P111" s="8">
        <f t="shared" si="3"/>
        <v>961.2832</v>
      </c>
      <c r="Q111" s="8">
        <f t="shared" si="4"/>
        <v>172.0512</v>
      </c>
      <c r="R111" s="9">
        <f t="shared" si="5"/>
        <v>1133.3344</v>
      </c>
    </row>
    <row r="112" spans="1:18" s="1" customFormat="1" ht="15">
      <c r="A112" s="4" t="s">
        <v>222</v>
      </c>
      <c r="B112" s="4" t="s">
        <v>223</v>
      </c>
      <c r="C112" s="5">
        <v>45124</v>
      </c>
      <c r="D112" s="6">
        <v>3683.47</v>
      </c>
      <c r="E112" s="6">
        <v>2142.09</v>
      </c>
      <c r="F112" s="6">
        <v>1541.37</v>
      </c>
      <c r="G112" s="5">
        <v>45158</v>
      </c>
      <c r="H112" s="6">
        <v>3766.23</v>
      </c>
      <c r="I112" s="6">
        <v>2210.19</v>
      </c>
      <c r="J112" s="6">
        <v>1556.04</v>
      </c>
      <c r="K112" s="4">
        <v>82.76</v>
      </c>
      <c r="L112" s="4">
        <v>68.1</v>
      </c>
      <c r="M112" s="4">
        <v>14.67</v>
      </c>
      <c r="N112" s="4">
        <v>5.68</v>
      </c>
      <c r="O112" s="4">
        <v>3.09</v>
      </c>
      <c r="P112" s="8">
        <f t="shared" si="3"/>
        <v>386.80799999999994</v>
      </c>
      <c r="Q112" s="8">
        <f t="shared" si="4"/>
        <v>45.3303</v>
      </c>
      <c r="R112" s="9">
        <f t="shared" si="5"/>
        <v>432.13829999999996</v>
      </c>
    </row>
    <row r="113" spans="1:18" s="1" customFormat="1" ht="15">
      <c r="A113" s="4" t="s">
        <v>224</v>
      </c>
      <c r="B113" s="4" t="s">
        <v>225</v>
      </c>
      <c r="C113" s="5">
        <v>45124</v>
      </c>
      <c r="D113" s="6">
        <v>3197.57</v>
      </c>
      <c r="E113" s="6">
        <v>2280.05</v>
      </c>
      <c r="F113" s="4">
        <v>917.52</v>
      </c>
      <c r="G113" s="5">
        <v>45158</v>
      </c>
      <c r="H113" s="6">
        <v>3356.45</v>
      </c>
      <c r="I113" s="6">
        <v>2388.65</v>
      </c>
      <c r="J113" s="4">
        <v>967.8</v>
      </c>
      <c r="K113" s="4">
        <v>158.88</v>
      </c>
      <c r="L113" s="4">
        <v>108.6</v>
      </c>
      <c r="M113" s="4">
        <v>50.28</v>
      </c>
      <c r="N113" s="4">
        <v>5.68</v>
      </c>
      <c r="O113" s="4">
        <v>3.09</v>
      </c>
      <c r="P113" s="8">
        <f t="shared" si="3"/>
        <v>616.848</v>
      </c>
      <c r="Q113" s="8">
        <f t="shared" si="4"/>
        <v>155.3652</v>
      </c>
      <c r="R113" s="9">
        <f t="shared" si="5"/>
        <v>772.2131999999999</v>
      </c>
    </row>
    <row r="114" spans="1:18" s="1" customFormat="1" ht="15">
      <c r="A114" s="4" t="s">
        <v>226</v>
      </c>
      <c r="B114" s="4" t="s">
        <v>227</v>
      </c>
      <c r="C114" s="5">
        <v>45124</v>
      </c>
      <c r="D114" s="6">
        <v>45356.61</v>
      </c>
      <c r="E114" s="6">
        <v>29150.65</v>
      </c>
      <c r="F114" s="6">
        <v>16205.96</v>
      </c>
      <c r="G114" s="5">
        <v>45158</v>
      </c>
      <c r="H114" s="6">
        <v>46126.41</v>
      </c>
      <c r="I114" s="6">
        <v>29535.76</v>
      </c>
      <c r="J114" s="6">
        <v>16590.65</v>
      </c>
      <c r="K114" s="4">
        <v>769.8</v>
      </c>
      <c r="L114" s="4">
        <v>385.11</v>
      </c>
      <c r="M114" s="4">
        <v>384.69</v>
      </c>
      <c r="N114" s="4">
        <v>5.68</v>
      </c>
      <c r="O114" s="4">
        <v>3.09</v>
      </c>
      <c r="P114" s="8">
        <f t="shared" si="3"/>
        <v>2187.4248</v>
      </c>
      <c r="Q114" s="8">
        <f t="shared" si="4"/>
        <v>1188.6921</v>
      </c>
      <c r="R114" s="9">
        <f t="shared" si="5"/>
        <v>3376.1169</v>
      </c>
    </row>
    <row r="115" spans="1:18" s="1" customFormat="1" ht="15">
      <c r="A115" s="4" t="s">
        <v>228</v>
      </c>
      <c r="B115" s="4" t="s">
        <v>229</v>
      </c>
      <c r="C115" s="5">
        <v>45124</v>
      </c>
      <c r="D115" s="6">
        <v>5206.6</v>
      </c>
      <c r="E115" s="6">
        <v>3166.35</v>
      </c>
      <c r="F115" s="6">
        <v>2040.26</v>
      </c>
      <c r="G115" s="5">
        <v>45158</v>
      </c>
      <c r="H115" s="6">
        <v>5333.61</v>
      </c>
      <c r="I115" s="6">
        <v>3255.48</v>
      </c>
      <c r="J115" s="6">
        <v>2078.13</v>
      </c>
      <c r="K115" s="4">
        <v>127.01</v>
      </c>
      <c r="L115" s="4">
        <v>89.13</v>
      </c>
      <c r="M115" s="4">
        <v>37.87</v>
      </c>
      <c r="N115" s="4">
        <v>5.68</v>
      </c>
      <c r="O115" s="4">
        <v>3.09</v>
      </c>
      <c r="P115" s="8">
        <f t="shared" si="3"/>
        <v>506.25839999999994</v>
      </c>
      <c r="Q115" s="8">
        <f t="shared" si="4"/>
        <v>117.01829999999998</v>
      </c>
      <c r="R115" s="9">
        <f t="shared" si="5"/>
        <v>623.2766999999999</v>
      </c>
    </row>
    <row r="116" spans="1:18" s="1" customFormat="1" ht="15">
      <c r="A116" s="4" t="s">
        <v>230</v>
      </c>
      <c r="B116" s="4" t="s">
        <v>231</v>
      </c>
      <c r="C116" s="5">
        <v>45124</v>
      </c>
      <c r="D116" s="6">
        <v>5411.12</v>
      </c>
      <c r="E116" s="6">
        <v>3916.67</v>
      </c>
      <c r="F116" s="6">
        <v>1494.45</v>
      </c>
      <c r="G116" s="5">
        <v>45158</v>
      </c>
      <c r="H116" s="6">
        <v>5522.08</v>
      </c>
      <c r="I116" s="6">
        <v>3978.49</v>
      </c>
      <c r="J116" s="6">
        <v>1543.59</v>
      </c>
      <c r="K116" s="4">
        <v>110.96</v>
      </c>
      <c r="L116" s="4">
        <v>61.82</v>
      </c>
      <c r="M116" s="4">
        <v>49.14</v>
      </c>
      <c r="N116" s="4">
        <v>5.68</v>
      </c>
      <c r="O116" s="4">
        <v>3.09</v>
      </c>
      <c r="P116" s="8">
        <f t="shared" si="3"/>
        <v>351.13759999999996</v>
      </c>
      <c r="Q116" s="8">
        <f t="shared" si="4"/>
        <v>151.8426</v>
      </c>
      <c r="R116" s="9">
        <f t="shared" si="5"/>
        <v>502.98019999999997</v>
      </c>
    </row>
    <row r="117" spans="1:18" s="1" customFormat="1" ht="15">
      <c r="A117" s="4" t="s">
        <v>232</v>
      </c>
      <c r="B117" s="4" t="s">
        <v>233</v>
      </c>
      <c r="C117" s="5">
        <v>45124</v>
      </c>
      <c r="D117" s="6">
        <v>3271.03</v>
      </c>
      <c r="E117" s="6">
        <v>2527.53</v>
      </c>
      <c r="F117" s="4">
        <v>743.51</v>
      </c>
      <c r="G117" s="5">
        <v>45158</v>
      </c>
      <c r="H117" s="6">
        <v>3372.42</v>
      </c>
      <c r="I117" s="6">
        <v>2605.9</v>
      </c>
      <c r="J117" s="4">
        <v>766.52</v>
      </c>
      <c r="K117" s="4">
        <v>101.39</v>
      </c>
      <c r="L117" s="4">
        <v>78.37</v>
      </c>
      <c r="M117" s="4">
        <v>23.01</v>
      </c>
      <c r="N117" s="4">
        <v>5.68</v>
      </c>
      <c r="O117" s="4">
        <v>3.09</v>
      </c>
      <c r="P117" s="8">
        <f t="shared" si="3"/>
        <v>445.1416</v>
      </c>
      <c r="Q117" s="8">
        <f t="shared" si="4"/>
        <v>71.1009</v>
      </c>
      <c r="R117" s="9">
        <f t="shared" si="5"/>
        <v>516.2425</v>
      </c>
    </row>
    <row r="118" spans="1:18" s="1" customFormat="1" ht="15">
      <c r="A118" s="4" t="s">
        <v>234</v>
      </c>
      <c r="B118" s="4" t="s">
        <v>94</v>
      </c>
      <c r="C118" s="5">
        <v>45124</v>
      </c>
      <c r="D118" s="6">
        <v>2312.61</v>
      </c>
      <c r="E118" s="6">
        <v>2063.34</v>
      </c>
      <c r="F118" s="4">
        <v>249.27</v>
      </c>
      <c r="G118" s="5">
        <v>45158</v>
      </c>
      <c r="H118" s="6">
        <v>2362.8</v>
      </c>
      <c r="I118" s="6">
        <v>2107.87</v>
      </c>
      <c r="J118" s="4">
        <v>254.93</v>
      </c>
      <c r="K118" s="4">
        <v>50.19</v>
      </c>
      <c r="L118" s="4">
        <v>44.53</v>
      </c>
      <c r="M118" s="4">
        <v>5.66</v>
      </c>
      <c r="N118" s="4">
        <v>5.68</v>
      </c>
      <c r="O118" s="4">
        <v>3.09</v>
      </c>
      <c r="P118" s="8">
        <f t="shared" si="3"/>
        <v>252.9304</v>
      </c>
      <c r="Q118" s="8">
        <f t="shared" si="4"/>
        <v>17.4894</v>
      </c>
      <c r="R118" s="9">
        <f t="shared" si="5"/>
        <v>270.4198</v>
      </c>
    </row>
    <row r="119" spans="1:18" s="1" customFormat="1" ht="15">
      <c r="A119" s="4" t="s">
        <v>235</v>
      </c>
      <c r="B119" s="4" t="s">
        <v>236</v>
      </c>
      <c r="C119" s="5">
        <v>45124</v>
      </c>
      <c r="D119" s="6">
        <v>13202.93</v>
      </c>
      <c r="E119" s="6">
        <v>11192.81</v>
      </c>
      <c r="F119" s="6">
        <v>2010.12</v>
      </c>
      <c r="G119" s="5">
        <v>45158</v>
      </c>
      <c r="H119" s="6">
        <v>13533.71</v>
      </c>
      <c r="I119" s="6">
        <v>11486.32</v>
      </c>
      <c r="J119" s="6">
        <v>2047.39</v>
      </c>
      <c r="K119" s="4">
        <v>330.78</v>
      </c>
      <c r="L119" s="4">
        <v>293.51</v>
      </c>
      <c r="M119" s="4">
        <v>37.27</v>
      </c>
      <c r="N119" s="4">
        <v>5.68</v>
      </c>
      <c r="O119" s="4">
        <v>3.09</v>
      </c>
      <c r="P119" s="8">
        <f t="shared" si="3"/>
        <v>1667.1367999999998</v>
      </c>
      <c r="Q119" s="8">
        <f t="shared" si="4"/>
        <v>115.16430000000001</v>
      </c>
      <c r="R119" s="9">
        <f t="shared" si="5"/>
        <v>1782.3010999999997</v>
      </c>
    </row>
    <row r="120" spans="1:18" s="1" customFormat="1" ht="15">
      <c r="A120" s="4" t="s">
        <v>237</v>
      </c>
      <c r="B120" s="4" t="s">
        <v>238</v>
      </c>
      <c r="C120" s="5">
        <v>45124</v>
      </c>
      <c r="D120" s="6">
        <v>1951.44</v>
      </c>
      <c r="E120" s="6">
        <v>1405.34</v>
      </c>
      <c r="F120" s="4">
        <v>546.1</v>
      </c>
      <c r="G120" s="5">
        <v>45158</v>
      </c>
      <c r="H120" s="6">
        <v>1990.74</v>
      </c>
      <c r="I120" s="6">
        <v>1433.53</v>
      </c>
      <c r="J120" s="4">
        <v>557.21</v>
      </c>
      <c r="K120" s="4">
        <v>39.3</v>
      </c>
      <c r="L120" s="4">
        <v>28.19</v>
      </c>
      <c r="M120" s="4">
        <v>11.11</v>
      </c>
      <c r="N120" s="4">
        <v>5.68</v>
      </c>
      <c r="O120" s="4">
        <v>3.09</v>
      </c>
      <c r="P120" s="8">
        <f t="shared" si="3"/>
        <v>160.1192</v>
      </c>
      <c r="Q120" s="8">
        <f t="shared" si="4"/>
        <v>34.329899999999995</v>
      </c>
      <c r="R120" s="9">
        <f t="shared" si="5"/>
        <v>194.4491</v>
      </c>
    </row>
    <row r="121" spans="1:18" s="1" customFormat="1" ht="15">
      <c r="A121" s="4" t="s">
        <v>239</v>
      </c>
      <c r="B121" s="4" t="s">
        <v>240</v>
      </c>
      <c r="C121" s="5">
        <v>45124</v>
      </c>
      <c r="D121" s="6">
        <v>2337.16</v>
      </c>
      <c r="E121" s="6">
        <v>1798.07</v>
      </c>
      <c r="F121" s="4">
        <v>539.09</v>
      </c>
      <c r="G121" s="5">
        <v>45158</v>
      </c>
      <c r="H121" s="6">
        <v>2338.6</v>
      </c>
      <c r="I121" s="6">
        <v>1799.51</v>
      </c>
      <c r="J121" s="4">
        <v>539.09</v>
      </c>
      <c r="K121" s="4">
        <v>1.44</v>
      </c>
      <c r="L121" s="4">
        <v>1.44</v>
      </c>
      <c r="M121" s="4">
        <v>0</v>
      </c>
      <c r="N121" s="4">
        <v>5.68</v>
      </c>
      <c r="O121" s="4">
        <v>3.09</v>
      </c>
      <c r="P121" s="8">
        <f t="shared" si="3"/>
        <v>8.1792</v>
      </c>
      <c r="Q121" s="8">
        <f t="shared" si="4"/>
        <v>0</v>
      </c>
      <c r="R121" s="9">
        <f t="shared" si="5"/>
        <v>8.1792</v>
      </c>
    </row>
    <row r="122" spans="1:18" s="1" customFormat="1" ht="15">
      <c r="A122" s="4" t="s">
        <v>241</v>
      </c>
      <c r="B122" s="4" t="s">
        <v>242</v>
      </c>
      <c r="C122" s="5">
        <v>45124</v>
      </c>
      <c r="D122" s="6">
        <v>4928.51</v>
      </c>
      <c r="E122" s="6">
        <v>3030.18</v>
      </c>
      <c r="F122" s="6">
        <v>1898.33</v>
      </c>
      <c r="G122" s="5">
        <v>45158</v>
      </c>
      <c r="H122" s="6">
        <v>5077.6</v>
      </c>
      <c r="I122" s="6">
        <v>3086.8</v>
      </c>
      <c r="J122" s="6">
        <v>1990.8</v>
      </c>
      <c r="K122" s="4">
        <v>149.09</v>
      </c>
      <c r="L122" s="4">
        <v>56.62</v>
      </c>
      <c r="M122" s="4">
        <v>92.47</v>
      </c>
      <c r="N122" s="4">
        <v>5.68</v>
      </c>
      <c r="O122" s="4">
        <v>3.09</v>
      </c>
      <c r="P122" s="8">
        <f t="shared" si="3"/>
        <v>321.60159999999996</v>
      </c>
      <c r="Q122" s="8">
        <f t="shared" si="4"/>
        <v>285.7323</v>
      </c>
      <c r="R122" s="9">
        <f t="shared" si="5"/>
        <v>607.3339</v>
      </c>
    </row>
    <row r="123" spans="1:18" s="1" customFormat="1" ht="15">
      <c r="A123" s="4" t="s">
        <v>243</v>
      </c>
      <c r="B123" s="4" t="s">
        <v>15</v>
      </c>
      <c r="C123" s="5">
        <v>45124</v>
      </c>
      <c r="D123" s="6">
        <v>55426.79</v>
      </c>
      <c r="E123" s="6">
        <v>37629.78</v>
      </c>
      <c r="F123" s="6">
        <v>17797.01</v>
      </c>
      <c r="G123" s="5">
        <v>45158</v>
      </c>
      <c r="H123" s="6">
        <v>55834.01</v>
      </c>
      <c r="I123" s="6">
        <v>37927.72</v>
      </c>
      <c r="J123" s="6">
        <v>17906.29</v>
      </c>
      <c r="K123" s="4">
        <v>407.22</v>
      </c>
      <c r="L123" s="4">
        <v>297.94</v>
      </c>
      <c r="M123" s="4">
        <v>109.28</v>
      </c>
      <c r="N123" s="4">
        <v>5.68</v>
      </c>
      <c r="O123" s="4">
        <v>3.09</v>
      </c>
      <c r="P123" s="8">
        <f t="shared" si="3"/>
        <v>1692.2992</v>
      </c>
      <c r="Q123" s="8">
        <f t="shared" si="4"/>
        <v>337.67519999999996</v>
      </c>
      <c r="R123" s="9">
        <f t="shared" si="5"/>
        <v>2029.9743999999998</v>
      </c>
    </row>
    <row r="124" spans="1:18" s="1" customFormat="1" ht="15">
      <c r="A124" s="4" t="s">
        <v>244</v>
      </c>
      <c r="B124" s="4" t="s">
        <v>245</v>
      </c>
      <c r="C124" s="5">
        <v>45124</v>
      </c>
      <c r="D124" s="6">
        <v>15549.34</v>
      </c>
      <c r="E124" s="6">
        <v>11423.52</v>
      </c>
      <c r="F124" s="6">
        <v>4125.82</v>
      </c>
      <c r="G124" s="5">
        <v>45158</v>
      </c>
      <c r="H124" s="6">
        <v>15848.79</v>
      </c>
      <c r="I124" s="6">
        <v>11646.53</v>
      </c>
      <c r="J124" s="6">
        <v>4202.26</v>
      </c>
      <c r="K124" s="4">
        <v>299.45</v>
      </c>
      <c r="L124" s="4">
        <v>223.01</v>
      </c>
      <c r="M124" s="4">
        <v>76.44</v>
      </c>
      <c r="N124" s="4">
        <v>5.68</v>
      </c>
      <c r="O124" s="4">
        <v>3.09</v>
      </c>
      <c r="P124" s="8">
        <f t="shared" si="3"/>
        <v>1266.6968</v>
      </c>
      <c r="Q124" s="8">
        <f t="shared" si="4"/>
        <v>236.19959999999998</v>
      </c>
      <c r="R124" s="9">
        <f t="shared" si="5"/>
        <v>1502.8963999999999</v>
      </c>
    </row>
    <row r="125" spans="1:18" s="1" customFormat="1" ht="15">
      <c r="A125" s="4" t="s">
        <v>246</v>
      </c>
      <c r="B125" s="4" t="s">
        <v>351</v>
      </c>
      <c r="C125" s="5">
        <v>45124</v>
      </c>
      <c r="D125" s="6">
        <v>7613.04</v>
      </c>
      <c r="E125" s="6">
        <v>4891.96</v>
      </c>
      <c r="F125" s="6">
        <v>2721.08</v>
      </c>
      <c r="G125" s="5">
        <v>45158</v>
      </c>
      <c r="H125" s="6">
        <v>7633.18</v>
      </c>
      <c r="I125" s="6">
        <v>4907.81</v>
      </c>
      <c r="J125" s="6">
        <v>2725.38</v>
      </c>
      <c r="K125" s="4">
        <v>20.14</v>
      </c>
      <c r="L125" s="4">
        <v>15.85</v>
      </c>
      <c r="M125" s="4">
        <v>4.3</v>
      </c>
      <c r="N125" s="4">
        <v>5.68</v>
      </c>
      <c r="O125" s="4">
        <v>3.09</v>
      </c>
      <c r="P125" s="8">
        <f t="shared" si="3"/>
        <v>90.02799999999999</v>
      </c>
      <c r="Q125" s="8">
        <f t="shared" si="4"/>
        <v>13.286999999999999</v>
      </c>
      <c r="R125" s="9">
        <f t="shared" si="5"/>
        <v>103.315</v>
      </c>
    </row>
    <row r="126" spans="1:18" s="1" customFormat="1" ht="15">
      <c r="A126" s="4" t="s">
        <v>247</v>
      </c>
      <c r="B126" s="4" t="s">
        <v>248</v>
      </c>
      <c r="C126" s="5">
        <v>45124</v>
      </c>
      <c r="D126" s="6">
        <v>23876.88</v>
      </c>
      <c r="E126" s="6">
        <v>19013.97</v>
      </c>
      <c r="F126" s="6">
        <v>4862.92</v>
      </c>
      <c r="G126" s="5">
        <v>45158</v>
      </c>
      <c r="H126" s="6">
        <v>24525.3</v>
      </c>
      <c r="I126" s="6">
        <v>19523.71</v>
      </c>
      <c r="J126" s="6">
        <v>5001.59</v>
      </c>
      <c r="K126" s="4">
        <v>648.42</v>
      </c>
      <c r="L126" s="4">
        <v>509.74</v>
      </c>
      <c r="M126" s="4">
        <v>138.67</v>
      </c>
      <c r="N126" s="4">
        <v>5.68</v>
      </c>
      <c r="O126" s="4">
        <v>3.09</v>
      </c>
      <c r="P126" s="8">
        <f t="shared" si="3"/>
        <v>2895.3232</v>
      </c>
      <c r="Q126" s="8">
        <f t="shared" si="4"/>
        <v>428.49029999999993</v>
      </c>
      <c r="R126" s="9">
        <f t="shared" si="5"/>
        <v>3323.8134999999997</v>
      </c>
    </row>
    <row r="127" spans="1:18" s="1" customFormat="1" ht="15">
      <c r="A127" s="4" t="s">
        <v>249</v>
      </c>
      <c r="B127" s="4" t="s">
        <v>250</v>
      </c>
      <c r="C127" s="5">
        <v>45124</v>
      </c>
      <c r="D127" s="6">
        <v>15901.36</v>
      </c>
      <c r="E127" s="6">
        <v>11115.89</v>
      </c>
      <c r="F127" s="6">
        <v>4785.47</v>
      </c>
      <c r="G127" s="5">
        <v>45158</v>
      </c>
      <c r="H127" s="6">
        <v>16508.67</v>
      </c>
      <c r="I127" s="6">
        <v>11551.79</v>
      </c>
      <c r="J127" s="6">
        <v>4956.88</v>
      </c>
      <c r="K127" s="4">
        <v>607.31</v>
      </c>
      <c r="L127" s="4">
        <v>435.9</v>
      </c>
      <c r="M127" s="4">
        <v>171.41</v>
      </c>
      <c r="N127" s="4">
        <v>5.68</v>
      </c>
      <c r="O127" s="4">
        <v>3.09</v>
      </c>
      <c r="P127" s="8">
        <f t="shared" si="3"/>
        <v>2475.912</v>
      </c>
      <c r="Q127" s="8">
        <f t="shared" si="4"/>
        <v>529.6569</v>
      </c>
      <c r="R127" s="9">
        <f t="shared" si="5"/>
        <v>3005.5688999999998</v>
      </c>
    </row>
    <row r="128" spans="1:18" s="1" customFormat="1" ht="15">
      <c r="A128" s="4" t="s">
        <v>251</v>
      </c>
      <c r="B128" s="4" t="s">
        <v>252</v>
      </c>
      <c r="C128" s="5">
        <v>45124</v>
      </c>
      <c r="D128" s="6">
        <v>3269.86</v>
      </c>
      <c r="E128" s="6">
        <v>2048.81</v>
      </c>
      <c r="F128" s="6">
        <v>1221.05</v>
      </c>
      <c r="G128" s="5">
        <v>45158</v>
      </c>
      <c r="H128" s="6">
        <v>3325</v>
      </c>
      <c r="I128" s="6">
        <v>2084.09</v>
      </c>
      <c r="J128" s="6">
        <v>1240.91</v>
      </c>
      <c r="K128" s="4">
        <v>55.14</v>
      </c>
      <c r="L128" s="4">
        <v>35.28</v>
      </c>
      <c r="M128" s="4">
        <v>19.86</v>
      </c>
      <c r="N128" s="4">
        <v>5.68</v>
      </c>
      <c r="O128" s="4">
        <v>3.09</v>
      </c>
      <c r="P128" s="8">
        <f t="shared" si="3"/>
        <v>200.3904</v>
      </c>
      <c r="Q128" s="8">
        <f t="shared" si="4"/>
        <v>61.367399999999996</v>
      </c>
      <c r="R128" s="9">
        <f t="shared" si="5"/>
        <v>261.7578</v>
      </c>
    </row>
    <row r="129" spans="1:18" s="1" customFormat="1" ht="15">
      <c r="A129" s="4" t="s">
        <v>253</v>
      </c>
      <c r="B129" s="4" t="s">
        <v>254</v>
      </c>
      <c r="C129" s="5">
        <v>45124</v>
      </c>
      <c r="D129" s="6">
        <v>20026.63</v>
      </c>
      <c r="E129" s="6">
        <v>13568.56</v>
      </c>
      <c r="F129" s="6">
        <v>6458.08</v>
      </c>
      <c r="G129" s="5">
        <v>45158</v>
      </c>
      <c r="H129" s="6">
        <v>20250.44</v>
      </c>
      <c r="I129" s="6">
        <v>13727.27</v>
      </c>
      <c r="J129" s="6">
        <v>6523.17</v>
      </c>
      <c r="K129" s="4">
        <v>223.81</v>
      </c>
      <c r="L129" s="4">
        <v>158.71</v>
      </c>
      <c r="M129" s="4">
        <v>65.09</v>
      </c>
      <c r="N129" s="4">
        <v>5.68</v>
      </c>
      <c r="O129" s="4">
        <v>3.09</v>
      </c>
      <c r="P129" s="8">
        <f t="shared" si="3"/>
        <v>901.4728</v>
      </c>
      <c r="Q129" s="8">
        <f t="shared" si="4"/>
        <v>201.1281</v>
      </c>
      <c r="R129" s="9">
        <f t="shared" si="5"/>
        <v>1102.6009</v>
      </c>
    </row>
    <row r="130" spans="1:18" s="1" customFormat="1" ht="15">
      <c r="A130" s="4" t="s">
        <v>255</v>
      </c>
      <c r="B130" s="4" t="s">
        <v>256</v>
      </c>
      <c r="C130" s="5">
        <v>45124</v>
      </c>
      <c r="D130" s="6">
        <v>13367.91</v>
      </c>
      <c r="E130" s="6">
        <v>9101.01</v>
      </c>
      <c r="F130" s="6">
        <v>4266.9</v>
      </c>
      <c r="G130" s="5">
        <v>45158</v>
      </c>
      <c r="H130" s="6">
        <v>13560.22</v>
      </c>
      <c r="I130" s="6">
        <v>9238.41</v>
      </c>
      <c r="J130" s="6">
        <v>4321.81</v>
      </c>
      <c r="K130" s="4">
        <v>192.31</v>
      </c>
      <c r="L130" s="4">
        <v>137.4</v>
      </c>
      <c r="M130" s="4">
        <v>54.91</v>
      </c>
      <c r="N130" s="4">
        <v>5.68</v>
      </c>
      <c r="O130" s="4">
        <v>3.09</v>
      </c>
      <c r="P130" s="8">
        <f t="shared" si="3"/>
        <v>780.432</v>
      </c>
      <c r="Q130" s="8">
        <f t="shared" si="4"/>
        <v>169.6719</v>
      </c>
      <c r="R130" s="9">
        <f t="shared" si="5"/>
        <v>950.1039000000001</v>
      </c>
    </row>
    <row r="131" spans="1:18" s="1" customFormat="1" ht="15">
      <c r="A131" s="4" t="s">
        <v>257</v>
      </c>
      <c r="B131" s="4" t="s">
        <v>258</v>
      </c>
      <c r="C131" s="7"/>
      <c r="D131" s="4">
        <v>0</v>
      </c>
      <c r="E131" s="4">
        <v>0</v>
      </c>
      <c r="F131" s="4">
        <v>0</v>
      </c>
      <c r="G131" s="7"/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5.68</v>
      </c>
      <c r="O131" s="4">
        <v>3.09</v>
      </c>
      <c r="P131" s="8">
        <f t="shared" si="3"/>
        <v>0</v>
      </c>
      <c r="Q131" s="8">
        <f t="shared" si="4"/>
        <v>0</v>
      </c>
      <c r="R131" s="9">
        <f t="shared" si="5"/>
        <v>0</v>
      </c>
    </row>
    <row r="132" spans="1:18" s="1" customFormat="1" ht="15">
      <c r="A132" s="4" t="s">
        <v>259</v>
      </c>
      <c r="B132" s="4" t="s">
        <v>258</v>
      </c>
      <c r="C132" s="7"/>
      <c r="D132" s="4">
        <v>0</v>
      </c>
      <c r="E132" s="4">
        <v>0</v>
      </c>
      <c r="F132" s="4">
        <v>0</v>
      </c>
      <c r="G132" s="7"/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5.68</v>
      </c>
      <c r="O132" s="4">
        <v>3.09</v>
      </c>
      <c r="P132" s="8">
        <f aca="true" t="shared" si="6" ref="P132:P178">L132*N132</f>
        <v>0</v>
      </c>
      <c r="Q132" s="8">
        <f aca="true" t="shared" si="7" ref="Q132:Q178">M132*O132</f>
        <v>0</v>
      </c>
      <c r="R132" s="9">
        <f aca="true" t="shared" si="8" ref="R132:R178">SUM(P132:Q132)</f>
        <v>0</v>
      </c>
    </row>
    <row r="133" spans="1:18" s="1" customFormat="1" ht="15">
      <c r="A133" s="4" t="s">
        <v>260</v>
      </c>
      <c r="B133" s="4" t="s">
        <v>261</v>
      </c>
      <c r="C133" s="5">
        <v>45124</v>
      </c>
      <c r="D133" s="6">
        <v>4573.94</v>
      </c>
      <c r="E133" s="6">
        <v>3355.2</v>
      </c>
      <c r="F133" s="6">
        <v>1218.74</v>
      </c>
      <c r="G133" s="5">
        <v>45158</v>
      </c>
      <c r="H133" s="6">
        <v>4781.46</v>
      </c>
      <c r="I133" s="6">
        <v>3522.07</v>
      </c>
      <c r="J133" s="6">
        <v>1259.39</v>
      </c>
      <c r="K133" s="4">
        <v>207.52</v>
      </c>
      <c r="L133" s="4">
        <v>166.87</v>
      </c>
      <c r="M133" s="4">
        <v>40.65</v>
      </c>
      <c r="N133" s="4">
        <v>5.68</v>
      </c>
      <c r="O133" s="4">
        <v>3.09</v>
      </c>
      <c r="P133" s="8">
        <f t="shared" si="6"/>
        <v>947.8216</v>
      </c>
      <c r="Q133" s="8">
        <f t="shared" si="7"/>
        <v>125.60849999999999</v>
      </c>
      <c r="R133" s="9">
        <f t="shared" si="8"/>
        <v>1073.4301</v>
      </c>
    </row>
    <row r="134" spans="1:18" s="1" customFormat="1" ht="13.5" customHeight="1">
      <c r="A134" s="4" t="s">
        <v>262</v>
      </c>
      <c r="B134" s="4" t="s">
        <v>349</v>
      </c>
      <c r="C134" s="5">
        <v>45124</v>
      </c>
      <c r="D134" s="6">
        <v>3054.12</v>
      </c>
      <c r="E134" s="6">
        <v>1956.9</v>
      </c>
      <c r="F134" s="6">
        <v>1097.22</v>
      </c>
      <c r="G134" s="5">
        <v>45158</v>
      </c>
      <c r="H134" s="6">
        <v>3098.33</v>
      </c>
      <c r="I134" s="6">
        <v>1989.79</v>
      </c>
      <c r="J134" s="6">
        <v>1108.54</v>
      </c>
      <c r="K134" s="4">
        <v>44.21</v>
      </c>
      <c r="L134" s="4">
        <v>32.89</v>
      </c>
      <c r="M134" s="4">
        <v>11.32</v>
      </c>
      <c r="N134" s="4">
        <v>5.68</v>
      </c>
      <c r="O134" s="4">
        <v>3.09</v>
      </c>
      <c r="P134" s="8">
        <f t="shared" si="6"/>
        <v>186.8152</v>
      </c>
      <c r="Q134" s="8">
        <f t="shared" si="7"/>
        <v>34.9788</v>
      </c>
      <c r="R134" s="9">
        <f t="shared" si="8"/>
        <v>221.794</v>
      </c>
    </row>
    <row r="135" spans="1:18" s="1" customFormat="1" ht="15">
      <c r="A135" s="4" t="s">
        <v>263</v>
      </c>
      <c r="B135" s="4" t="s">
        <v>264</v>
      </c>
      <c r="C135" s="5">
        <v>45124</v>
      </c>
      <c r="D135" s="6">
        <v>1836.07</v>
      </c>
      <c r="E135" s="6">
        <v>1342.38</v>
      </c>
      <c r="F135" s="4">
        <v>493.69</v>
      </c>
      <c r="G135" s="5">
        <v>45158</v>
      </c>
      <c r="H135" s="6">
        <v>1922.03</v>
      </c>
      <c r="I135" s="6">
        <v>1406.37</v>
      </c>
      <c r="J135" s="4">
        <v>515.66</v>
      </c>
      <c r="K135" s="4">
        <v>85.96</v>
      </c>
      <c r="L135" s="4">
        <v>63.99</v>
      </c>
      <c r="M135" s="4">
        <v>21.97</v>
      </c>
      <c r="N135" s="4">
        <v>5.68</v>
      </c>
      <c r="O135" s="4">
        <v>3.09</v>
      </c>
      <c r="P135" s="8">
        <f t="shared" si="6"/>
        <v>363.4632</v>
      </c>
      <c r="Q135" s="8">
        <f t="shared" si="7"/>
        <v>67.8873</v>
      </c>
      <c r="R135" s="9">
        <f t="shared" si="8"/>
        <v>431.35049999999995</v>
      </c>
    </row>
    <row r="136" spans="1:18" s="1" customFormat="1" ht="15">
      <c r="A136" s="4" t="s">
        <v>265</v>
      </c>
      <c r="B136" s="4" t="s">
        <v>266</v>
      </c>
      <c r="C136" s="5">
        <v>45124</v>
      </c>
      <c r="D136" s="6">
        <v>5308.03</v>
      </c>
      <c r="E136" s="6">
        <v>3486.41</v>
      </c>
      <c r="F136" s="6">
        <v>1821.62</v>
      </c>
      <c r="G136" s="5">
        <v>45158</v>
      </c>
      <c r="H136" s="6">
        <v>5392.02</v>
      </c>
      <c r="I136" s="6">
        <v>3545.97</v>
      </c>
      <c r="J136" s="6">
        <v>1846.05</v>
      </c>
      <c r="K136" s="4">
        <v>83.99</v>
      </c>
      <c r="L136" s="4">
        <v>59.56</v>
      </c>
      <c r="M136" s="4">
        <v>24.43</v>
      </c>
      <c r="N136" s="4">
        <v>5.68</v>
      </c>
      <c r="O136" s="4">
        <v>3.09</v>
      </c>
      <c r="P136" s="8">
        <f t="shared" si="6"/>
        <v>338.3008</v>
      </c>
      <c r="Q136" s="8">
        <f t="shared" si="7"/>
        <v>75.4887</v>
      </c>
      <c r="R136" s="9">
        <f t="shared" si="8"/>
        <v>413.7895</v>
      </c>
    </row>
    <row r="137" spans="1:18" s="1" customFormat="1" ht="15">
      <c r="A137" s="4" t="s">
        <v>267</v>
      </c>
      <c r="B137" s="4" t="s">
        <v>268</v>
      </c>
      <c r="C137" s="5">
        <v>45124</v>
      </c>
      <c r="D137" s="6">
        <v>2336.02</v>
      </c>
      <c r="E137" s="6">
        <v>1544.48</v>
      </c>
      <c r="F137" s="4">
        <v>791.54</v>
      </c>
      <c r="G137" s="5">
        <v>45158</v>
      </c>
      <c r="H137" s="6">
        <v>2396.59</v>
      </c>
      <c r="I137" s="6">
        <v>1579.36</v>
      </c>
      <c r="J137" s="4">
        <v>817.23</v>
      </c>
      <c r="K137" s="4">
        <v>60.57</v>
      </c>
      <c r="L137" s="4">
        <v>34.88</v>
      </c>
      <c r="M137" s="4">
        <v>25.69</v>
      </c>
      <c r="N137" s="4">
        <v>5.68</v>
      </c>
      <c r="O137" s="4">
        <v>3.09</v>
      </c>
      <c r="P137" s="8">
        <f t="shared" si="6"/>
        <v>198.1184</v>
      </c>
      <c r="Q137" s="8">
        <f t="shared" si="7"/>
        <v>79.3821</v>
      </c>
      <c r="R137" s="9">
        <f t="shared" si="8"/>
        <v>277.5005</v>
      </c>
    </row>
    <row r="138" spans="1:18" s="1" customFormat="1" ht="15">
      <c r="A138" s="4" t="s">
        <v>269</v>
      </c>
      <c r="B138" s="4" t="s">
        <v>270</v>
      </c>
      <c r="C138" s="5">
        <v>45124</v>
      </c>
      <c r="D138" s="6">
        <v>15094.49</v>
      </c>
      <c r="E138" s="6">
        <v>11851.92</v>
      </c>
      <c r="F138" s="6">
        <v>3242.57</v>
      </c>
      <c r="G138" s="5">
        <v>45158</v>
      </c>
      <c r="H138" s="6">
        <v>15695.75</v>
      </c>
      <c r="I138" s="6">
        <v>12319.5</v>
      </c>
      <c r="J138" s="6">
        <v>3376.26</v>
      </c>
      <c r="K138" s="4">
        <v>601.26</v>
      </c>
      <c r="L138" s="4">
        <v>467.58</v>
      </c>
      <c r="M138" s="4">
        <v>133.69</v>
      </c>
      <c r="N138" s="4">
        <v>5.68</v>
      </c>
      <c r="O138" s="4">
        <v>3.09</v>
      </c>
      <c r="P138" s="8">
        <f t="shared" si="6"/>
        <v>2655.8543999999997</v>
      </c>
      <c r="Q138" s="8">
        <f t="shared" si="7"/>
        <v>413.10209999999995</v>
      </c>
      <c r="R138" s="9">
        <f t="shared" si="8"/>
        <v>3068.9565</v>
      </c>
    </row>
    <row r="139" spans="1:18" s="1" customFormat="1" ht="15">
      <c r="A139" s="4" t="s">
        <v>271</v>
      </c>
      <c r="B139" s="4" t="s">
        <v>272</v>
      </c>
      <c r="C139" s="5">
        <v>45124</v>
      </c>
      <c r="D139" s="6">
        <v>34920.65</v>
      </c>
      <c r="E139" s="6">
        <v>25335.43</v>
      </c>
      <c r="F139" s="6">
        <v>9585.22</v>
      </c>
      <c r="G139" s="5">
        <v>45158</v>
      </c>
      <c r="H139" s="6">
        <v>35260.83</v>
      </c>
      <c r="I139" s="6">
        <v>25606</v>
      </c>
      <c r="J139" s="6">
        <v>9654.83</v>
      </c>
      <c r="K139" s="4">
        <v>340.18</v>
      </c>
      <c r="L139" s="4">
        <v>270.57</v>
      </c>
      <c r="M139" s="4">
        <v>69.61</v>
      </c>
      <c r="N139" s="4">
        <v>5.68</v>
      </c>
      <c r="O139" s="4">
        <v>3.09</v>
      </c>
      <c r="P139" s="8">
        <f t="shared" si="6"/>
        <v>1536.8375999999998</v>
      </c>
      <c r="Q139" s="8">
        <f t="shared" si="7"/>
        <v>215.0949</v>
      </c>
      <c r="R139" s="9">
        <f t="shared" si="8"/>
        <v>1751.9325</v>
      </c>
    </row>
    <row r="140" spans="1:18" s="1" customFormat="1" ht="15">
      <c r="A140" s="4" t="s">
        <v>273</v>
      </c>
      <c r="B140" s="4" t="s">
        <v>274</v>
      </c>
      <c r="C140" s="5">
        <v>45124</v>
      </c>
      <c r="D140" s="6">
        <v>1597.24</v>
      </c>
      <c r="E140" s="6">
        <v>1103.74</v>
      </c>
      <c r="F140" s="4">
        <v>493.5</v>
      </c>
      <c r="G140" s="5">
        <v>45158</v>
      </c>
      <c r="H140" s="6">
        <v>1618.24</v>
      </c>
      <c r="I140" s="6">
        <v>1119.26</v>
      </c>
      <c r="J140" s="4">
        <v>498.98</v>
      </c>
      <c r="K140" s="4">
        <v>21</v>
      </c>
      <c r="L140" s="4">
        <v>15.52</v>
      </c>
      <c r="M140" s="4">
        <v>5.48</v>
      </c>
      <c r="N140" s="4">
        <v>5.68</v>
      </c>
      <c r="O140" s="4">
        <v>3.09</v>
      </c>
      <c r="P140" s="8">
        <f t="shared" si="6"/>
        <v>88.1536</v>
      </c>
      <c r="Q140" s="8">
        <f t="shared" si="7"/>
        <v>16.9332</v>
      </c>
      <c r="R140" s="9">
        <f t="shared" si="8"/>
        <v>105.0868</v>
      </c>
    </row>
    <row r="141" spans="1:18" s="1" customFormat="1" ht="15">
      <c r="A141" s="4" t="s">
        <v>275</v>
      </c>
      <c r="B141" s="4" t="s">
        <v>350</v>
      </c>
      <c r="C141" s="5">
        <v>45124</v>
      </c>
      <c r="D141" s="6">
        <v>3361.66</v>
      </c>
      <c r="E141" s="6">
        <v>1987.35</v>
      </c>
      <c r="F141" s="6">
        <v>1374.31</v>
      </c>
      <c r="G141" s="5">
        <v>45158</v>
      </c>
      <c r="H141" s="6">
        <v>3417.52</v>
      </c>
      <c r="I141" s="6">
        <v>2038.39</v>
      </c>
      <c r="J141" s="6">
        <v>1379.12</v>
      </c>
      <c r="K141" s="4">
        <v>55.86</v>
      </c>
      <c r="L141" s="4">
        <v>51.04</v>
      </c>
      <c r="M141" s="4">
        <v>4.81</v>
      </c>
      <c r="N141" s="4">
        <v>5.68</v>
      </c>
      <c r="O141" s="4">
        <v>3.09</v>
      </c>
      <c r="P141" s="8">
        <f t="shared" si="6"/>
        <v>289.9072</v>
      </c>
      <c r="Q141" s="8">
        <f t="shared" si="7"/>
        <v>14.862899999999998</v>
      </c>
      <c r="R141" s="9">
        <f t="shared" si="8"/>
        <v>304.7701</v>
      </c>
    </row>
    <row r="142" spans="1:18" s="1" customFormat="1" ht="15">
      <c r="A142" s="4" t="s">
        <v>276</v>
      </c>
      <c r="B142" s="4" t="s">
        <v>277</v>
      </c>
      <c r="C142" s="7"/>
      <c r="D142" s="4">
        <v>0</v>
      </c>
      <c r="E142" s="4">
        <v>0</v>
      </c>
      <c r="F142" s="4">
        <v>0</v>
      </c>
      <c r="G142" s="7"/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5.68</v>
      </c>
      <c r="O142" s="4">
        <v>3.09</v>
      </c>
      <c r="P142" s="8">
        <f t="shared" si="6"/>
        <v>0</v>
      </c>
      <c r="Q142" s="8">
        <f t="shared" si="7"/>
        <v>0</v>
      </c>
      <c r="R142" s="9">
        <f t="shared" si="8"/>
        <v>0</v>
      </c>
    </row>
    <row r="143" spans="1:18" s="1" customFormat="1" ht="15">
      <c r="A143" s="4" t="s">
        <v>278</v>
      </c>
      <c r="B143" s="4" t="s">
        <v>279</v>
      </c>
      <c r="C143" s="5">
        <v>45124</v>
      </c>
      <c r="D143" s="6">
        <v>7230.93</v>
      </c>
      <c r="E143" s="6">
        <v>6245.05</v>
      </c>
      <c r="F143" s="4">
        <v>985.87</v>
      </c>
      <c r="G143" s="5">
        <v>45151</v>
      </c>
      <c r="H143" s="6">
        <v>7441.32</v>
      </c>
      <c r="I143" s="6">
        <v>6436.25</v>
      </c>
      <c r="J143" s="6">
        <v>1005.07</v>
      </c>
      <c r="K143" s="4">
        <v>210.39</v>
      </c>
      <c r="L143" s="4">
        <v>191.2</v>
      </c>
      <c r="M143" s="4">
        <v>19.2</v>
      </c>
      <c r="N143" s="4">
        <v>5.68</v>
      </c>
      <c r="O143" s="4">
        <v>3.09</v>
      </c>
      <c r="P143" s="8">
        <f t="shared" si="6"/>
        <v>1086.0159999999998</v>
      </c>
      <c r="Q143" s="8">
        <f t="shared" si="7"/>
        <v>59.327999999999996</v>
      </c>
      <c r="R143" s="9">
        <f t="shared" si="8"/>
        <v>1145.3439999999998</v>
      </c>
    </row>
    <row r="144" spans="1:18" s="1" customFormat="1" ht="15">
      <c r="A144" s="4" t="s">
        <v>280</v>
      </c>
      <c r="B144" s="4" t="s">
        <v>281</v>
      </c>
      <c r="C144" s="5">
        <v>45124</v>
      </c>
      <c r="D144" s="6">
        <v>77274.74</v>
      </c>
      <c r="E144" s="6">
        <v>49421.69</v>
      </c>
      <c r="F144" s="6">
        <v>27853.05</v>
      </c>
      <c r="G144" s="5">
        <v>45158</v>
      </c>
      <c r="H144" s="6">
        <v>77500.66</v>
      </c>
      <c r="I144" s="6">
        <v>49604.61</v>
      </c>
      <c r="J144" s="6">
        <v>27896.05</v>
      </c>
      <c r="K144" s="4">
        <v>225.92</v>
      </c>
      <c r="L144" s="4">
        <v>182.92</v>
      </c>
      <c r="M144" s="4">
        <v>43</v>
      </c>
      <c r="N144" s="4">
        <v>5.68</v>
      </c>
      <c r="O144" s="4">
        <v>3.09</v>
      </c>
      <c r="P144" s="8">
        <f t="shared" si="6"/>
        <v>1038.9856</v>
      </c>
      <c r="Q144" s="8">
        <f t="shared" si="7"/>
        <v>132.87</v>
      </c>
      <c r="R144" s="9">
        <f t="shared" si="8"/>
        <v>1171.8555999999999</v>
      </c>
    </row>
    <row r="145" spans="1:18" s="1" customFormat="1" ht="15">
      <c r="A145" s="4" t="s">
        <v>282</v>
      </c>
      <c r="B145" s="4" t="s">
        <v>283</v>
      </c>
      <c r="C145" s="5">
        <v>45124</v>
      </c>
      <c r="D145" s="6">
        <v>50752.52</v>
      </c>
      <c r="E145" s="6">
        <v>35191.72</v>
      </c>
      <c r="F145" s="6">
        <v>15560.79</v>
      </c>
      <c r="G145" s="5">
        <v>45158</v>
      </c>
      <c r="H145" s="6">
        <v>51048.49</v>
      </c>
      <c r="I145" s="6">
        <v>35436.7</v>
      </c>
      <c r="J145" s="6">
        <v>15611.79</v>
      </c>
      <c r="K145" s="4">
        <v>295.97</v>
      </c>
      <c r="L145" s="4">
        <v>244.98</v>
      </c>
      <c r="M145" s="4">
        <v>51</v>
      </c>
      <c r="N145" s="4">
        <v>5.68</v>
      </c>
      <c r="O145" s="4">
        <v>3.09</v>
      </c>
      <c r="P145" s="8">
        <f t="shared" si="6"/>
        <v>1391.4863999999998</v>
      </c>
      <c r="Q145" s="8">
        <f t="shared" si="7"/>
        <v>157.59</v>
      </c>
      <c r="R145" s="9">
        <f t="shared" si="8"/>
        <v>1549.0763999999997</v>
      </c>
    </row>
    <row r="146" spans="1:18" s="1" customFormat="1" ht="15">
      <c r="A146" s="4" t="s">
        <v>284</v>
      </c>
      <c r="B146" s="4" t="s">
        <v>144</v>
      </c>
      <c r="C146" s="5">
        <v>45124</v>
      </c>
      <c r="D146" s="6">
        <v>9619.37</v>
      </c>
      <c r="E146" s="6">
        <v>7597.02</v>
      </c>
      <c r="F146" s="6">
        <v>2022.35</v>
      </c>
      <c r="G146" s="5">
        <v>45158</v>
      </c>
      <c r="H146" s="6">
        <v>9873.18</v>
      </c>
      <c r="I146" s="6">
        <v>7816.59</v>
      </c>
      <c r="J146" s="6">
        <v>2056.59</v>
      </c>
      <c r="K146" s="4">
        <v>253.81</v>
      </c>
      <c r="L146" s="4">
        <v>219.57</v>
      </c>
      <c r="M146" s="4">
        <v>34.24</v>
      </c>
      <c r="N146" s="4">
        <v>5.68</v>
      </c>
      <c r="O146" s="4">
        <v>3.09</v>
      </c>
      <c r="P146" s="8">
        <f t="shared" si="6"/>
        <v>1247.1576</v>
      </c>
      <c r="Q146" s="8">
        <f t="shared" si="7"/>
        <v>105.80160000000001</v>
      </c>
      <c r="R146" s="9">
        <f t="shared" si="8"/>
        <v>1352.9592</v>
      </c>
    </row>
    <row r="147" spans="1:18" s="1" customFormat="1" ht="15">
      <c r="A147" s="4" t="s">
        <v>285</v>
      </c>
      <c r="B147" s="4" t="s">
        <v>286</v>
      </c>
      <c r="C147" s="5">
        <v>45124</v>
      </c>
      <c r="D147" s="6">
        <v>1370.79</v>
      </c>
      <c r="E147" s="4">
        <v>979.73</v>
      </c>
      <c r="F147" s="4">
        <v>391.06</v>
      </c>
      <c r="G147" s="5">
        <v>45158</v>
      </c>
      <c r="H147" s="6">
        <v>1390.56</v>
      </c>
      <c r="I147" s="4">
        <v>992.99</v>
      </c>
      <c r="J147" s="4">
        <v>397.57</v>
      </c>
      <c r="K147" s="4">
        <v>19.77</v>
      </c>
      <c r="L147" s="4">
        <v>13.26</v>
      </c>
      <c r="M147" s="4">
        <v>6.51</v>
      </c>
      <c r="N147" s="4">
        <v>5.68</v>
      </c>
      <c r="O147" s="4">
        <v>3.09</v>
      </c>
      <c r="P147" s="8">
        <f t="shared" si="6"/>
        <v>75.3168</v>
      </c>
      <c r="Q147" s="8">
        <f t="shared" si="7"/>
        <v>20.1159</v>
      </c>
      <c r="R147" s="9">
        <f t="shared" si="8"/>
        <v>95.4327</v>
      </c>
    </row>
    <row r="148" spans="1:18" s="1" customFormat="1" ht="15">
      <c r="A148" s="4" t="s">
        <v>287</v>
      </c>
      <c r="B148" s="4" t="s">
        <v>288</v>
      </c>
      <c r="C148" s="7"/>
      <c r="D148" s="4">
        <v>0</v>
      </c>
      <c r="E148" s="4">
        <v>0</v>
      </c>
      <c r="F148" s="4">
        <v>0</v>
      </c>
      <c r="G148" s="7"/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5.68</v>
      </c>
      <c r="O148" s="4">
        <v>3.09</v>
      </c>
      <c r="P148" s="8">
        <f t="shared" si="6"/>
        <v>0</v>
      </c>
      <c r="Q148" s="8">
        <f t="shared" si="7"/>
        <v>0</v>
      </c>
      <c r="R148" s="9">
        <f t="shared" si="8"/>
        <v>0</v>
      </c>
    </row>
    <row r="149" spans="1:18" s="1" customFormat="1" ht="15">
      <c r="A149" s="4" t="s">
        <v>289</v>
      </c>
      <c r="B149" s="4" t="s">
        <v>240</v>
      </c>
      <c r="C149" s="5">
        <v>45124</v>
      </c>
      <c r="D149" s="6">
        <v>10832.11</v>
      </c>
      <c r="E149" s="6">
        <v>7579.64</v>
      </c>
      <c r="F149" s="6">
        <v>3252.47</v>
      </c>
      <c r="G149" s="5">
        <v>45158</v>
      </c>
      <c r="H149" s="6">
        <v>10878.14</v>
      </c>
      <c r="I149" s="6">
        <v>7617.2</v>
      </c>
      <c r="J149" s="6">
        <v>3260.94</v>
      </c>
      <c r="K149" s="4">
        <v>46.03</v>
      </c>
      <c r="L149" s="4">
        <v>37.56</v>
      </c>
      <c r="M149" s="4">
        <v>8.47</v>
      </c>
      <c r="N149" s="4">
        <v>5.68</v>
      </c>
      <c r="O149" s="4">
        <v>3.09</v>
      </c>
      <c r="P149" s="8">
        <f t="shared" si="6"/>
        <v>213.3408</v>
      </c>
      <c r="Q149" s="8">
        <f t="shared" si="7"/>
        <v>26.1723</v>
      </c>
      <c r="R149" s="9">
        <f t="shared" si="8"/>
        <v>239.5131</v>
      </c>
    </row>
    <row r="150" spans="1:18" s="1" customFormat="1" ht="15">
      <c r="A150" s="4" t="s">
        <v>290</v>
      </c>
      <c r="B150" s="4" t="s">
        <v>291</v>
      </c>
      <c r="C150" s="5">
        <v>45124</v>
      </c>
      <c r="D150" s="6">
        <v>1388.68</v>
      </c>
      <c r="E150" s="6">
        <v>1019.44</v>
      </c>
      <c r="F150" s="4">
        <v>369.24</v>
      </c>
      <c r="G150" s="5">
        <v>45158</v>
      </c>
      <c r="H150" s="6">
        <v>1417.35</v>
      </c>
      <c r="I150" s="6">
        <v>1039.52</v>
      </c>
      <c r="J150" s="4">
        <v>377.83</v>
      </c>
      <c r="K150" s="4">
        <v>28.67</v>
      </c>
      <c r="L150" s="4">
        <v>20.08</v>
      </c>
      <c r="M150" s="4">
        <v>8.59</v>
      </c>
      <c r="N150" s="4">
        <v>5.68</v>
      </c>
      <c r="O150" s="4">
        <v>3.09</v>
      </c>
      <c r="P150" s="8">
        <f t="shared" si="6"/>
        <v>114.05439999999999</v>
      </c>
      <c r="Q150" s="8">
        <f t="shared" si="7"/>
        <v>26.5431</v>
      </c>
      <c r="R150" s="9">
        <f t="shared" si="8"/>
        <v>140.5975</v>
      </c>
    </row>
    <row r="151" spans="1:18" s="1" customFormat="1" ht="15">
      <c r="A151" s="4" t="s">
        <v>292</v>
      </c>
      <c r="B151" s="4" t="s">
        <v>293</v>
      </c>
      <c r="C151" s="5">
        <v>45124</v>
      </c>
      <c r="D151" s="6">
        <v>2058.33</v>
      </c>
      <c r="E151" s="6">
        <v>1498.05</v>
      </c>
      <c r="F151" s="4">
        <v>560.29</v>
      </c>
      <c r="G151" s="5">
        <v>45158</v>
      </c>
      <c r="H151" s="6">
        <v>2058.33</v>
      </c>
      <c r="I151" s="6">
        <v>1498.05</v>
      </c>
      <c r="J151" s="4">
        <v>560.29</v>
      </c>
      <c r="K151" s="4">
        <v>0</v>
      </c>
      <c r="L151" s="4">
        <v>0</v>
      </c>
      <c r="M151" s="4">
        <v>0</v>
      </c>
      <c r="N151" s="4">
        <v>5.68</v>
      </c>
      <c r="O151" s="4">
        <v>3.09</v>
      </c>
      <c r="P151" s="8">
        <f t="shared" si="6"/>
        <v>0</v>
      </c>
      <c r="Q151" s="8">
        <f t="shared" si="7"/>
        <v>0</v>
      </c>
      <c r="R151" s="9">
        <f t="shared" si="8"/>
        <v>0</v>
      </c>
    </row>
    <row r="152" spans="1:18" s="1" customFormat="1" ht="15">
      <c r="A152" s="4" t="s">
        <v>294</v>
      </c>
      <c r="B152" s="4" t="s">
        <v>31</v>
      </c>
      <c r="C152" s="5">
        <v>45124</v>
      </c>
      <c r="D152" s="6">
        <v>3438.72</v>
      </c>
      <c r="E152" s="6">
        <v>2014.61</v>
      </c>
      <c r="F152" s="6">
        <v>1424.11</v>
      </c>
      <c r="G152" s="5">
        <v>45158</v>
      </c>
      <c r="H152" s="6">
        <v>3527.84</v>
      </c>
      <c r="I152" s="6">
        <v>2083.08</v>
      </c>
      <c r="J152" s="6">
        <v>1444.76</v>
      </c>
      <c r="K152" s="4">
        <v>89.12</v>
      </c>
      <c r="L152" s="4">
        <v>68.47</v>
      </c>
      <c r="M152" s="4">
        <v>20.65</v>
      </c>
      <c r="N152" s="4">
        <v>5.68</v>
      </c>
      <c r="O152" s="4">
        <v>3.09</v>
      </c>
      <c r="P152" s="8">
        <f t="shared" si="6"/>
        <v>388.90959999999995</v>
      </c>
      <c r="Q152" s="8">
        <f t="shared" si="7"/>
        <v>63.808499999999995</v>
      </c>
      <c r="R152" s="9">
        <f t="shared" si="8"/>
        <v>452.71809999999994</v>
      </c>
    </row>
    <row r="153" spans="1:18" s="1" customFormat="1" ht="15">
      <c r="A153" s="4" t="s">
        <v>295</v>
      </c>
      <c r="B153" s="4" t="s">
        <v>296</v>
      </c>
      <c r="C153" s="5">
        <v>45124</v>
      </c>
      <c r="D153" s="6">
        <v>23628.98</v>
      </c>
      <c r="E153" s="6">
        <v>15633.58</v>
      </c>
      <c r="F153" s="6">
        <v>7995.4</v>
      </c>
      <c r="G153" s="5">
        <v>45158</v>
      </c>
      <c r="H153" s="6">
        <v>23732.55</v>
      </c>
      <c r="I153" s="6">
        <v>15693.82</v>
      </c>
      <c r="J153" s="6">
        <v>8038.73</v>
      </c>
      <c r="K153" s="4">
        <v>103.57</v>
      </c>
      <c r="L153" s="4">
        <v>60.24</v>
      </c>
      <c r="M153" s="4">
        <v>43.33</v>
      </c>
      <c r="N153" s="4">
        <v>5.68</v>
      </c>
      <c r="O153" s="4">
        <v>3.09</v>
      </c>
      <c r="P153" s="8">
        <f t="shared" si="6"/>
        <v>342.1632</v>
      </c>
      <c r="Q153" s="8">
        <f t="shared" si="7"/>
        <v>133.88969999999998</v>
      </c>
      <c r="R153" s="9">
        <f t="shared" si="8"/>
        <v>476.0529</v>
      </c>
    </row>
    <row r="154" spans="1:18" s="1" customFormat="1" ht="15">
      <c r="A154" s="4" t="s">
        <v>297</v>
      </c>
      <c r="B154" s="4" t="s">
        <v>125</v>
      </c>
      <c r="C154" s="5">
        <v>45124</v>
      </c>
      <c r="D154" s="6">
        <v>2305.19</v>
      </c>
      <c r="E154" s="6">
        <v>1454.59</v>
      </c>
      <c r="F154" s="4">
        <v>850.61</v>
      </c>
      <c r="G154" s="5">
        <v>45158</v>
      </c>
      <c r="H154" s="6">
        <v>2305.19</v>
      </c>
      <c r="I154" s="6">
        <v>1454.59</v>
      </c>
      <c r="J154" s="4">
        <v>850.61</v>
      </c>
      <c r="K154" s="4">
        <v>0</v>
      </c>
      <c r="L154" s="4">
        <v>0</v>
      </c>
      <c r="M154" s="4">
        <v>0</v>
      </c>
      <c r="N154" s="4">
        <v>5.68</v>
      </c>
      <c r="O154" s="4">
        <v>3.09</v>
      </c>
      <c r="P154" s="8">
        <f t="shared" si="6"/>
        <v>0</v>
      </c>
      <c r="Q154" s="8">
        <f t="shared" si="7"/>
        <v>0</v>
      </c>
      <c r="R154" s="9">
        <f t="shared" si="8"/>
        <v>0</v>
      </c>
    </row>
    <row r="155" spans="1:18" s="1" customFormat="1" ht="15">
      <c r="A155" s="4" t="s">
        <v>298</v>
      </c>
      <c r="B155" s="4" t="s">
        <v>299</v>
      </c>
      <c r="C155" s="5">
        <v>45124</v>
      </c>
      <c r="D155" s="6">
        <v>4765.86</v>
      </c>
      <c r="E155" s="6">
        <v>3919.08</v>
      </c>
      <c r="F155" s="4">
        <v>846.78</v>
      </c>
      <c r="G155" s="5">
        <v>45158</v>
      </c>
      <c r="H155" s="6">
        <v>4767.81</v>
      </c>
      <c r="I155" s="6">
        <v>3920.26</v>
      </c>
      <c r="J155" s="4">
        <v>847.55</v>
      </c>
      <c r="K155" s="4">
        <v>1.95</v>
      </c>
      <c r="L155" s="4">
        <v>1.18</v>
      </c>
      <c r="M155" s="4">
        <v>0.77</v>
      </c>
      <c r="N155" s="4">
        <v>5.68</v>
      </c>
      <c r="O155" s="4">
        <v>3.09</v>
      </c>
      <c r="P155" s="8">
        <f t="shared" si="6"/>
        <v>6.702399999999999</v>
      </c>
      <c r="Q155" s="8">
        <f t="shared" si="7"/>
        <v>2.3792999999999997</v>
      </c>
      <c r="R155" s="9">
        <f t="shared" si="8"/>
        <v>9.081699999999998</v>
      </c>
    </row>
    <row r="156" spans="1:18" s="1" customFormat="1" ht="15">
      <c r="A156" s="4" t="s">
        <v>300</v>
      </c>
      <c r="B156" s="4" t="s">
        <v>301</v>
      </c>
      <c r="C156" s="7"/>
      <c r="D156" s="4">
        <v>0</v>
      </c>
      <c r="E156" s="4">
        <v>0</v>
      </c>
      <c r="F156" s="4">
        <v>0</v>
      </c>
      <c r="G156" s="7"/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5.68</v>
      </c>
      <c r="O156" s="4">
        <v>3.09</v>
      </c>
      <c r="P156" s="8">
        <f t="shared" si="6"/>
        <v>0</v>
      </c>
      <c r="Q156" s="8">
        <f t="shared" si="7"/>
        <v>0</v>
      </c>
      <c r="R156" s="9">
        <f t="shared" si="8"/>
        <v>0</v>
      </c>
    </row>
    <row r="157" spans="1:18" s="1" customFormat="1" ht="15">
      <c r="A157" s="4" t="s">
        <v>302</v>
      </c>
      <c r="B157" s="4" t="s">
        <v>303</v>
      </c>
      <c r="C157" s="5">
        <v>45124</v>
      </c>
      <c r="D157" s="6">
        <v>3811.13</v>
      </c>
      <c r="E157" s="6">
        <v>3095.26</v>
      </c>
      <c r="F157" s="4">
        <v>715.87</v>
      </c>
      <c r="G157" s="5">
        <v>45158</v>
      </c>
      <c r="H157" s="6">
        <v>3954.12</v>
      </c>
      <c r="I157" s="6">
        <v>3207.25</v>
      </c>
      <c r="J157" s="4">
        <v>746.87</v>
      </c>
      <c r="K157" s="4">
        <v>142.99</v>
      </c>
      <c r="L157" s="4">
        <v>111.99</v>
      </c>
      <c r="M157" s="4">
        <v>31</v>
      </c>
      <c r="N157" s="4">
        <v>5.68</v>
      </c>
      <c r="O157" s="4">
        <v>3.09</v>
      </c>
      <c r="P157" s="8">
        <f t="shared" si="6"/>
        <v>636.1031999999999</v>
      </c>
      <c r="Q157" s="8">
        <f t="shared" si="7"/>
        <v>95.78999999999999</v>
      </c>
      <c r="R157" s="9">
        <f t="shared" si="8"/>
        <v>731.8931999999999</v>
      </c>
    </row>
    <row r="158" spans="1:18" s="1" customFormat="1" ht="15">
      <c r="A158" s="4" t="s">
        <v>304</v>
      </c>
      <c r="B158" s="4" t="s">
        <v>305</v>
      </c>
      <c r="C158" s="5">
        <v>45124</v>
      </c>
      <c r="D158" s="6">
        <v>4425.47</v>
      </c>
      <c r="E158" s="6">
        <v>3535.23</v>
      </c>
      <c r="F158" s="4">
        <v>890.25</v>
      </c>
      <c r="G158" s="5">
        <v>45158</v>
      </c>
      <c r="H158" s="6">
        <v>4560.39</v>
      </c>
      <c r="I158" s="6">
        <v>3645</v>
      </c>
      <c r="J158" s="4">
        <v>915.39</v>
      </c>
      <c r="K158" s="4">
        <v>134.92</v>
      </c>
      <c r="L158" s="4">
        <v>109.77</v>
      </c>
      <c r="M158" s="4">
        <v>25.14</v>
      </c>
      <c r="N158" s="4">
        <v>5.68</v>
      </c>
      <c r="O158" s="4">
        <v>3.09</v>
      </c>
      <c r="P158" s="8">
        <f t="shared" si="6"/>
        <v>623.4935999999999</v>
      </c>
      <c r="Q158" s="8">
        <f t="shared" si="7"/>
        <v>77.6826</v>
      </c>
      <c r="R158" s="9">
        <f t="shared" si="8"/>
        <v>701.1761999999999</v>
      </c>
    </row>
    <row r="159" spans="1:18" s="1" customFormat="1" ht="15">
      <c r="A159" s="4" t="s">
        <v>306</v>
      </c>
      <c r="B159" s="4" t="s">
        <v>307</v>
      </c>
      <c r="C159" s="5">
        <v>45124</v>
      </c>
      <c r="D159" s="6">
        <v>29201.44</v>
      </c>
      <c r="E159" s="6">
        <v>21057.21</v>
      </c>
      <c r="F159" s="6">
        <v>8144.22</v>
      </c>
      <c r="G159" s="5">
        <v>45158</v>
      </c>
      <c r="H159" s="6">
        <v>29773.16</v>
      </c>
      <c r="I159" s="6">
        <v>21482.27</v>
      </c>
      <c r="J159" s="6">
        <v>8290.89</v>
      </c>
      <c r="K159" s="4">
        <v>571.72</v>
      </c>
      <c r="L159" s="4">
        <v>425.06</v>
      </c>
      <c r="M159" s="4">
        <v>146.67</v>
      </c>
      <c r="N159" s="4">
        <v>5.68</v>
      </c>
      <c r="O159" s="4">
        <v>3.09</v>
      </c>
      <c r="P159" s="8">
        <f t="shared" si="6"/>
        <v>2414.3408</v>
      </c>
      <c r="Q159" s="8">
        <f t="shared" si="7"/>
        <v>453.21029999999996</v>
      </c>
      <c r="R159" s="9">
        <f t="shared" si="8"/>
        <v>2867.5510999999997</v>
      </c>
    </row>
    <row r="160" spans="1:18" s="1" customFormat="1" ht="15">
      <c r="A160" s="4" t="s">
        <v>308</v>
      </c>
      <c r="B160" s="4" t="s">
        <v>309</v>
      </c>
      <c r="C160" s="5">
        <v>45124</v>
      </c>
      <c r="D160" s="6">
        <v>13080.83</v>
      </c>
      <c r="E160" s="6">
        <v>8881.86</v>
      </c>
      <c r="F160" s="6">
        <v>4198.97</v>
      </c>
      <c r="G160" s="5">
        <v>45158</v>
      </c>
      <c r="H160" s="6">
        <v>13268.9</v>
      </c>
      <c r="I160" s="6">
        <v>9049.14</v>
      </c>
      <c r="J160" s="6">
        <v>4219.76</v>
      </c>
      <c r="K160" s="4">
        <v>188.07</v>
      </c>
      <c r="L160" s="4">
        <v>167.28</v>
      </c>
      <c r="M160" s="4">
        <v>20.79</v>
      </c>
      <c r="N160" s="4">
        <v>5.68</v>
      </c>
      <c r="O160" s="4">
        <v>3.09</v>
      </c>
      <c r="P160" s="8">
        <f t="shared" si="6"/>
        <v>950.1504</v>
      </c>
      <c r="Q160" s="8">
        <f t="shared" si="7"/>
        <v>64.24109999999999</v>
      </c>
      <c r="R160" s="9">
        <f t="shared" si="8"/>
        <v>1014.3915</v>
      </c>
    </row>
    <row r="161" spans="1:18" s="1" customFormat="1" ht="15">
      <c r="A161" s="4" t="s">
        <v>310</v>
      </c>
      <c r="B161" s="4" t="s">
        <v>311</v>
      </c>
      <c r="C161" s="5">
        <v>45124</v>
      </c>
      <c r="D161" s="4">
        <v>368.16</v>
      </c>
      <c r="E161" s="4">
        <v>259.9</v>
      </c>
      <c r="F161" s="4">
        <v>108.26</v>
      </c>
      <c r="G161" s="5">
        <v>45158</v>
      </c>
      <c r="H161" s="4">
        <v>368.69</v>
      </c>
      <c r="I161" s="4">
        <v>260.23</v>
      </c>
      <c r="J161" s="4">
        <v>108.46</v>
      </c>
      <c r="K161" s="4">
        <v>0.53</v>
      </c>
      <c r="L161" s="4">
        <v>0.33</v>
      </c>
      <c r="M161" s="4">
        <v>0.2</v>
      </c>
      <c r="N161" s="4">
        <v>5.68</v>
      </c>
      <c r="O161" s="4">
        <v>3.09</v>
      </c>
      <c r="P161" s="8">
        <f t="shared" si="6"/>
        <v>1.8744</v>
      </c>
      <c r="Q161" s="8">
        <f t="shared" si="7"/>
        <v>0.618</v>
      </c>
      <c r="R161" s="9">
        <f t="shared" si="8"/>
        <v>2.4924</v>
      </c>
    </row>
    <row r="162" spans="1:18" s="1" customFormat="1" ht="15">
      <c r="A162" s="4" t="s">
        <v>312</v>
      </c>
      <c r="B162" s="4" t="s">
        <v>313</v>
      </c>
      <c r="C162" s="5">
        <v>45124</v>
      </c>
      <c r="D162" s="6">
        <v>8588.88</v>
      </c>
      <c r="E162" s="6">
        <v>6912.39</v>
      </c>
      <c r="F162" s="6">
        <v>1676.49</v>
      </c>
      <c r="G162" s="5">
        <v>45158</v>
      </c>
      <c r="H162" s="6">
        <v>8954.22</v>
      </c>
      <c r="I162" s="6">
        <v>7223.24</v>
      </c>
      <c r="J162" s="6">
        <v>1730.98</v>
      </c>
      <c r="K162" s="4">
        <v>365.34</v>
      </c>
      <c r="L162" s="4">
        <v>310.85</v>
      </c>
      <c r="M162" s="4">
        <v>54.49</v>
      </c>
      <c r="N162" s="4">
        <v>5.68</v>
      </c>
      <c r="O162" s="4">
        <v>3.09</v>
      </c>
      <c r="P162" s="8">
        <f t="shared" si="6"/>
        <v>1765.628</v>
      </c>
      <c r="Q162" s="8">
        <f t="shared" si="7"/>
        <v>168.3741</v>
      </c>
      <c r="R162" s="9">
        <f t="shared" si="8"/>
        <v>1934.0021</v>
      </c>
    </row>
    <row r="163" spans="1:18" s="1" customFormat="1" ht="15">
      <c r="A163" s="4" t="s">
        <v>314</v>
      </c>
      <c r="B163" s="4" t="s">
        <v>315</v>
      </c>
      <c r="C163" s="5">
        <v>45124</v>
      </c>
      <c r="D163" s="6">
        <v>19117.34</v>
      </c>
      <c r="E163" s="6">
        <v>16128.92</v>
      </c>
      <c r="F163" s="6">
        <v>2988.42</v>
      </c>
      <c r="G163" s="5">
        <v>45158</v>
      </c>
      <c r="H163" s="6">
        <v>19334.84</v>
      </c>
      <c r="I163" s="6">
        <v>16310.66</v>
      </c>
      <c r="J163" s="6">
        <v>3024.18</v>
      </c>
      <c r="K163" s="4">
        <v>217.5</v>
      </c>
      <c r="L163" s="4">
        <v>181.74</v>
      </c>
      <c r="M163" s="4">
        <v>35.76</v>
      </c>
      <c r="N163" s="4">
        <v>5.68</v>
      </c>
      <c r="O163" s="4">
        <v>3.09</v>
      </c>
      <c r="P163" s="8">
        <f t="shared" si="6"/>
        <v>1032.2832</v>
      </c>
      <c r="Q163" s="8">
        <f t="shared" si="7"/>
        <v>110.49839999999999</v>
      </c>
      <c r="R163" s="9">
        <f t="shared" si="8"/>
        <v>1142.7816</v>
      </c>
    </row>
    <row r="164" spans="1:18" s="1" customFormat="1" ht="15">
      <c r="A164" s="4" t="s">
        <v>316</v>
      </c>
      <c r="B164" s="4" t="s">
        <v>317</v>
      </c>
      <c r="C164" s="5">
        <v>45124</v>
      </c>
      <c r="D164" s="6">
        <v>2455.08</v>
      </c>
      <c r="E164" s="6">
        <v>1356.15</v>
      </c>
      <c r="F164" s="6">
        <v>1098.93</v>
      </c>
      <c r="G164" s="5">
        <v>45158</v>
      </c>
      <c r="H164" s="6">
        <v>2539.54</v>
      </c>
      <c r="I164" s="6">
        <v>1421.6</v>
      </c>
      <c r="J164" s="6">
        <v>1117.93</v>
      </c>
      <c r="K164" s="4">
        <v>84.46</v>
      </c>
      <c r="L164" s="4">
        <v>65.45</v>
      </c>
      <c r="M164" s="4">
        <v>19</v>
      </c>
      <c r="N164" s="4">
        <v>5.68</v>
      </c>
      <c r="O164" s="4">
        <v>3.09</v>
      </c>
      <c r="P164" s="8">
        <f t="shared" si="6"/>
        <v>371.756</v>
      </c>
      <c r="Q164" s="8">
        <f t="shared" si="7"/>
        <v>58.709999999999994</v>
      </c>
      <c r="R164" s="9">
        <f t="shared" si="8"/>
        <v>430.46599999999995</v>
      </c>
    </row>
    <row r="165" spans="1:18" s="1" customFormat="1" ht="15">
      <c r="A165" s="4" t="s">
        <v>318</v>
      </c>
      <c r="B165" s="4" t="s">
        <v>319</v>
      </c>
      <c r="C165" s="5">
        <v>45124</v>
      </c>
      <c r="D165" s="6">
        <v>12746.27</v>
      </c>
      <c r="E165" s="6">
        <v>9904.89</v>
      </c>
      <c r="F165" s="6">
        <v>2841.38</v>
      </c>
      <c r="G165" s="5">
        <v>45158</v>
      </c>
      <c r="H165" s="6">
        <v>13020.62</v>
      </c>
      <c r="I165" s="6">
        <v>10123.22</v>
      </c>
      <c r="J165" s="6">
        <v>2897.39</v>
      </c>
      <c r="K165" s="4">
        <v>274.35</v>
      </c>
      <c r="L165" s="4">
        <v>218.33</v>
      </c>
      <c r="M165" s="4">
        <v>56.01</v>
      </c>
      <c r="N165" s="4">
        <v>5.68</v>
      </c>
      <c r="O165" s="4">
        <v>3.09</v>
      </c>
      <c r="P165" s="8">
        <f t="shared" si="6"/>
        <v>1240.1144</v>
      </c>
      <c r="Q165" s="8">
        <f t="shared" si="7"/>
        <v>173.0709</v>
      </c>
      <c r="R165" s="9">
        <f t="shared" si="8"/>
        <v>1413.1852999999999</v>
      </c>
    </row>
    <row r="166" spans="1:18" s="1" customFormat="1" ht="15">
      <c r="A166" s="4" t="s">
        <v>320</v>
      </c>
      <c r="B166" s="4" t="s">
        <v>321</v>
      </c>
      <c r="C166" s="5">
        <v>45124</v>
      </c>
      <c r="D166" s="6">
        <v>20512.7</v>
      </c>
      <c r="E166" s="6">
        <v>13853.61</v>
      </c>
      <c r="F166" s="6">
        <v>6659.09</v>
      </c>
      <c r="G166" s="5">
        <v>45158</v>
      </c>
      <c r="H166" s="6">
        <v>20620.78</v>
      </c>
      <c r="I166" s="6">
        <v>13932.83</v>
      </c>
      <c r="J166" s="6">
        <v>6687.95</v>
      </c>
      <c r="K166" s="4">
        <v>108.08</v>
      </c>
      <c r="L166" s="4">
        <v>79.22</v>
      </c>
      <c r="M166" s="4">
        <v>28.86</v>
      </c>
      <c r="N166" s="4">
        <v>5.68</v>
      </c>
      <c r="O166" s="4">
        <v>3.09</v>
      </c>
      <c r="P166" s="8">
        <f t="shared" si="6"/>
        <v>449.96959999999996</v>
      </c>
      <c r="Q166" s="8">
        <f t="shared" si="7"/>
        <v>89.17739999999999</v>
      </c>
      <c r="R166" s="9">
        <f t="shared" si="8"/>
        <v>539.1469999999999</v>
      </c>
    </row>
    <row r="167" spans="1:18" s="1" customFormat="1" ht="15">
      <c r="A167" s="4" t="s">
        <v>322</v>
      </c>
      <c r="B167" s="4" t="s">
        <v>323</v>
      </c>
      <c r="C167" s="5">
        <v>45124</v>
      </c>
      <c r="D167" s="6">
        <v>9345.08</v>
      </c>
      <c r="E167" s="6">
        <v>6587.13</v>
      </c>
      <c r="F167" s="6">
        <v>2757.95</v>
      </c>
      <c r="G167" s="5">
        <v>45158</v>
      </c>
      <c r="H167" s="6">
        <v>9457.01</v>
      </c>
      <c r="I167" s="6">
        <v>6678.57</v>
      </c>
      <c r="J167" s="6">
        <v>2778.45</v>
      </c>
      <c r="K167" s="4">
        <v>111.93</v>
      </c>
      <c r="L167" s="4">
        <v>91.44</v>
      </c>
      <c r="M167" s="4">
        <v>20.5</v>
      </c>
      <c r="N167" s="4">
        <v>5.68</v>
      </c>
      <c r="O167" s="4">
        <v>3.09</v>
      </c>
      <c r="P167" s="8">
        <f t="shared" si="6"/>
        <v>519.3792</v>
      </c>
      <c r="Q167" s="8">
        <f t="shared" si="7"/>
        <v>63.345</v>
      </c>
      <c r="R167" s="9">
        <f t="shared" si="8"/>
        <v>582.7242</v>
      </c>
    </row>
    <row r="168" spans="1:18" s="1" customFormat="1" ht="15">
      <c r="A168" s="4" t="s">
        <v>324</v>
      </c>
      <c r="B168" s="4" t="s">
        <v>325</v>
      </c>
      <c r="C168" s="5">
        <v>45124</v>
      </c>
      <c r="D168" s="6">
        <v>25091.16</v>
      </c>
      <c r="E168" s="6">
        <v>15824.21</v>
      </c>
      <c r="F168" s="6">
        <v>9266.95</v>
      </c>
      <c r="G168" s="5">
        <v>45158</v>
      </c>
      <c r="H168" s="6">
        <v>25610.94</v>
      </c>
      <c r="I168" s="6">
        <v>16163.62</v>
      </c>
      <c r="J168" s="6">
        <v>9447.32</v>
      </c>
      <c r="K168" s="4">
        <v>519.78</v>
      </c>
      <c r="L168" s="4">
        <v>339.41</v>
      </c>
      <c r="M168" s="4">
        <v>180.37</v>
      </c>
      <c r="N168" s="4">
        <v>5.68</v>
      </c>
      <c r="O168" s="4">
        <v>3.09</v>
      </c>
      <c r="P168" s="8">
        <f t="shared" si="6"/>
        <v>1927.8488</v>
      </c>
      <c r="Q168" s="8">
        <f t="shared" si="7"/>
        <v>557.3433</v>
      </c>
      <c r="R168" s="9">
        <f t="shared" si="8"/>
        <v>2485.1921</v>
      </c>
    </row>
    <row r="169" spans="1:18" s="1" customFormat="1" ht="15">
      <c r="A169" s="4" t="s">
        <v>326</v>
      </c>
      <c r="B169" s="4" t="s">
        <v>327</v>
      </c>
      <c r="C169" s="5">
        <v>45124</v>
      </c>
      <c r="D169" s="6">
        <v>13769.07</v>
      </c>
      <c r="E169" s="6">
        <v>10232.41</v>
      </c>
      <c r="F169" s="6">
        <v>3536.65</v>
      </c>
      <c r="G169" s="5">
        <v>45158</v>
      </c>
      <c r="H169" s="6">
        <v>14083.49</v>
      </c>
      <c r="I169" s="6">
        <v>10467.09</v>
      </c>
      <c r="J169" s="6">
        <v>3616.4</v>
      </c>
      <c r="K169" s="4">
        <v>314.42</v>
      </c>
      <c r="L169" s="4">
        <v>234.68</v>
      </c>
      <c r="M169" s="4">
        <v>79.75</v>
      </c>
      <c r="N169" s="4">
        <v>5.68</v>
      </c>
      <c r="O169" s="4">
        <v>3.09</v>
      </c>
      <c r="P169" s="8">
        <f t="shared" si="6"/>
        <v>1332.9823999999999</v>
      </c>
      <c r="Q169" s="8">
        <f t="shared" si="7"/>
        <v>246.42749999999998</v>
      </c>
      <c r="R169" s="9">
        <f t="shared" si="8"/>
        <v>1579.4098999999999</v>
      </c>
    </row>
    <row r="170" spans="1:18" s="1" customFormat="1" ht="15">
      <c r="A170" s="4" t="s">
        <v>328</v>
      </c>
      <c r="B170" s="4" t="s">
        <v>329</v>
      </c>
      <c r="C170" s="5">
        <v>45124</v>
      </c>
      <c r="D170" s="6">
        <v>23678.5</v>
      </c>
      <c r="E170" s="6">
        <v>15192.56</v>
      </c>
      <c r="F170" s="6">
        <v>8485.94</v>
      </c>
      <c r="G170" s="5">
        <v>45158</v>
      </c>
      <c r="H170" s="6">
        <v>23722.99</v>
      </c>
      <c r="I170" s="6">
        <v>15223.47</v>
      </c>
      <c r="J170" s="6">
        <v>8499.52</v>
      </c>
      <c r="K170" s="4">
        <v>44.49</v>
      </c>
      <c r="L170" s="4">
        <v>30.91</v>
      </c>
      <c r="M170" s="4">
        <v>13.58</v>
      </c>
      <c r="N170" s="4">
        <v>5.68</v>
      </c>
      <c r="O170" s="4">
        <v>3.09</v>
      </c>
      <c r="P170" s="8">
        <f t="shared" si="6"/>
        <v>175.56879999999998</v>
      </c>
      <c r="Q170" s="8">
        <f t="shared" si="7"/>
        <v>41.962199999999996</v>
      </c>
      <c r="R170" s="9">
        <f t="shared" si="8"/>
        <v>217.53099999999998</v>
      </c>
    </row>
    <row r="171" spans="1:18" s="1" customFormat="1" ht="15">
      <c r="A171" s="4" t="s">
        <v>330</v>
      </c>
      <c r="B171" s="4" t="s">
        <v>331</v>
      </c>
      <c r="C171" s="5">
        <v>45124</v>
      </c>
      <c r="D171" s="6">
        <v>4503.55</v>
      </c>
      <c r="E171" s="6">
        <v>3035.06</v>
      </c>
      <c r="F171" s="6">
        <v>1468.48</v>
      </c>
      <c r="G171" s="5">
        <v>45158</v>
      </c>
      <c r="H171" s="6">
        <v>4605.95</v>
      </c>
      <c r="I171" s="6">
        <v>3112.9</v>
      </c>
      <c r="J171" s="6">
        <v>1493.04</v>
      </c>
      <c r="K171" s="4">
        <v>102.4</v>
      </c>
      <c r="L171" s="4">
        <v>77.84</v>
      </c>
      <c r="M171" s="4">
        <v>24.56</v>
      </c>
      <c r="N171" s="4">
        <v>5.68</v>
      </c>
      <c r="O171" s="4">
        <v>3.09</v>
      </c>
      <c r="P171" s="8">
        <f t="shared" si="6"/>
        <v>442.1312</v>
      </c>
      <c r="Q171" s="8">
        <f t="shared" si="7"/>
        <v>75.8904</v>
      </c>
      <c r="R171" s="9">
        <f t="shared" si="8"/>
        <v>518.0216</v>
      </c>
    </row>
    <row r="172" spans="1:18" s="1" customFormat="1" ht="15">
      <c r="A172" s="4" t="s">
        <v>332</v>
      </c>
      <c r="B172" s="4" t="s">
        <v>333</v>
      </c>
      <c r="C172" s="5">
        <v>45124</v>
      </c>
      <c r="D172" s="6">
        <v>143920.04</v>
      </c>
      <c r="E172" s="6">
        <v>95441.44</v>
      </c>
      <c r="F172" s="6">
        <v>48478.6</v>
      </c>
      <c r="G172" s="5">
        <v>45158</v>
      </c>
      <c r="H172" s="6">
        <v>144831.84</v>
      </c>
      <c r="I172" s="6">
        <v>96073.81</v>
      </c>
      <c r="J172" s="6">
        <v>48758.04</v>
      </c>
      <c r="K172" s="4">
        <v>911.8</v>
      </c>
      <c r="L172" s="4">
        <v>632.37</v>
      </c>
      <c r="M172" s="4">
        <v>279.44</v>
      </c>
      <c r="N172" s="4">
        <v>5.68</v>
      </c>
      <c r="O172" s="4">
        <v>3.09</v>
      </c>
      <c r="P172" s="8">
        <f t="shared" si="6"/>
        <v>3591.8615999999997</v>
      </c>
      <c r="Q172" s="8">
        <f t="shared" si="7"/>
        <v>863.4695999999999</v>
      </c>
      <c r="R172" s="9">
        <f t="shared" si="8"/>
        <v>4455.3312</v>
      </c>
    </row>
    <row r="173" spans="1:18" s="1" customFormat="1" ht="15">
      <c r="A173" s="4" t="s">
        <v>334</v>
      </c>
      <c r="B173" s="4" t="s">
        <v>335</v>
      </c>
      <c r="C173" s="5">
        <v>45124</v>
      </c>
      <c r="D173" s="6">
        <v>45283.56</v>
      </c>
      <c r="E173" s="6">
        <v>31017.04</v>
      </c>
      <c r="F173" s="6">
        <v>14266.51</v>
      </c>
      <c r="G173" s="5">
        <v>45158</v>
      </c>
      <c r="H173" s="6">
        <v>45626.02</v>
      </c>
      <c r="I173" s="6">
        <v>31307.02</v>
      </c>
      <c r="J173" s="6">
        <v>14319.01</v>
      </c>
      <c r="K173" s="4">
        <v>342.46</v>
      </c>
      <c r="L173" s="4">
        <v>289.98</v>
      </c>
      <c r="M173" s="4">
        <v>52.5</v>
      </c>
      <c r="N173" s="4">
        <v>5.68</v>
      </c>
      <c r="O173" s="4">
        <v>3.09</v>
      </c>
      <c r="P173" s="8">
        <f t="shared" si="6"/>
        <v>1647.0864</v>
      </c>
      <c r="Q173" s="8">
        <f t="shared" si="7"/>
        <v>162.225</v>
      </c>
      <c r="R173" s="9">
        <f t="shared" si="8"/>
        <v>1809.3113999999998</v>
      </c>
    </row>
    <row r="174" spans="1:18" s="1" customFormat="1" ht="15">
      <c r="A174" s="4" t="s">
        <v>336</v>
      </c>
      <c r="B174" s="4" t="s">
        <v>337</v>
      </c>
      <c r="C174" s="5">
        <v>45124</v>
      </c>
      <c r="D174" s="6">
        <v>11963.52</v>
      </c>
      <c r="E174" s="6">
        <v>7789.71</v>
      </c>
      <c r="F174" s="6">
        <v>4173.81</v>
      </c>
      <c r="G174" s="5">
        <v>45158</v>
      </c>
      <c r="H174" s="6">
        <v>12125.27</v>
      </c>
      <c r="I174" s="6">
        <v>7901.93</v>
      </c>
      <c r="J174" s="6">
        <v>4223.34</v>
      </c>
      <c r="K174" s="4">
        <v>161.75</v>
      </c>
      <c r="L174" s="4">
        <v>112.22</v>
      </c>
      <c r="M174" s="4">
        <v>49.53</v>
      </c>
      <c r="N174" s="4">
        <v>5.68</v>
      </c>
      <c r="O174" s="4">
        <v>3.09</v>
      </c>
      <c r="P174" s="8">
        <f t="shared" si="6"/>
        <v>637.4096</v>
      </c>
      <c r="Q174" s="8">
        <f t="shared" si="7"/>
        <v>153.0477</v>
      </c>
      <c r="R174" s="9">
        <f t="shared" si="8"/>
        <v>790.4572999999999</v>
      </c>
    </row>
    <row r="175" spans="1:18" s="1" customFormat="1" ht="15">
      <c r="A175" s="4" t="s">
        <v>338</v>
      </c>
      <c r="B175" s="4" t="s">
        <v>339</v>
      </c>
      <c r="C175" s="5">
        <v>45124</v>
      </c>
      <c r="D175" s="4">
        <v>58.32</v>
      </c>
      <c r="E175" s="4">
        <v>55</v>
      </c>
      <c r="F175" s="4">
        <v>3.31</v>
      </c>
      <c r="G175" s="5">
        <v>45158</v>
      </c>
      <c r="H175" s="4">
        <v>63.53</v>
      </c>
      <c r="I175" s="4">
        <v>60.07</v>
      </c>
      <c r="J175" s="4">
        <v>3.46</v>
      </c>
      <c r="K175" s="4">
        <v>5.21</v>
      </c>
      <c r="L175" s="4">
        <v>5.07</v>
      </c>
      <c r="M175" s="4">
        <v>0.15</v>
      </c>
      <c r="N175" s="4">
        <v>5.68</v>
      </c>
      <c r="O175" s="4">
        <v>3.09</v>
      </c>
      <c r="P175" s="8">
        <f t="shared" si="6"/>
        <v>28.7976</v>
      </c>
      <c r="Q175" s="8">
        <f t="shared" si="7"/>
        <v>0.46349999999999997</v>
      </c>
      <c r="R175" s="9">
        <f t="shared" si="8"/>
        <v>29.2611</v>
      </c>
    </row>
    <row r="176" spans="1:18" s="1" customFormat="1" ht="15">
      <c r="A176" s="4" t="s">
        <v>340</v>
      </c>
      <c r="B176" s="4" t="s">
        <v>341</v>
      </c>
      <c r="C176" s="5">
        <v>45124</v>
      </c>
      <c r="D176" s="6">
        <v>62472.66</v>
      </c>
      <c r="E176" s="6">
        <v>42829.45</v>
      </c>
      <c r="F176" s="6">
        <v>19643.21</v>
      </c>
      <c r="G176" s="5">
        <v>45158</v>
      </c>
      <c r="H176" s="6">
        <v>62991.36</v>
      </c>
      <c r="I176" s="6">
        <v>43226.43</v>
      </c>
      <c r="J176" s="6">
        <v>19764.93</v>
      </c>
      <c r="K176" s="4">
        <v>518.7</v>
      </c>
      <c r="L176" s="4">
        <v>396.98</v>
      </c>
      <c r="M176" s="4">
        <v>121.72</v>
      </c>
      <c r="N176" s="4">
        <v>5.68</v>
      </c>
      <c r="O176" s="4">
        <v>3.09</v>
      </c>
      <c r="P176" s="8">
        <f t="shared" si="6"/>
        <v>2254.8464</v>
      </c>
      <c r="Q176" s="8">
        <f t="shared" si="7"/>
        <v>376.1148</v>
      </c>
      <c r="R176" s="9">
        <f t="shared" si="8"/>
        <v>2630.9611999999997</v>
      </c>
    </row>
    <row r="177" spans="1:18" s="1" customFormat="1" ht="15">
      <c r="A177" s="4" t="s">
        <v>342</v>
      </c>
      <c r="B177" s="4" t="s">
        <v>343</v>
      </c>
      <c r="C177" s="5">
        <v>45124</v>
      </c>
      <c r="D177" s="6">
        <v>12390.91</v>
      </c>
      <c r="E177" s="6">
        <v>9160.09</v>
      </c>
      <c r="F177" s="6">
        <v>3230.81</v>
      </c>
      <c r="G177" s="5">
        <v>45158</v>
      </c>
      <c r="H177" s="6">
        <v>12400.6</v>
      </c>
      <c r="I177" s="6">
        <v>9168.33</v>
      </c>
      <c r="J177" s="6">
        <v>3232.27</v>
      </c>
      <c r="K177" s="4">
        <v>9.69</v>
      </c>
      <c r="L177" s="4">
        <v>8.24</v>
      </c>
      <c r="M177" s="4">
        <v>1.46</v>
      </c>
      <c r="N177" s="4">
        <v>5.68</v>
      </c>
      <c r="O177" s="4">
        <v>3.09</v>
      </c>
      <c r="P177" s="8">
        <f t="shared" si="6"/>
        <v>46.8032</v>
      </c>
      <c r="Q177" s="8">
        <f t="shared" si="7"/>
        <v>4.5114</v>
      </c>
      <c r="R177" s="9">
        <f t="shared" si="8"/>
        <v>51.3146</v>
      </c>
    </row>
    <row r="178" spans="1:18" s="1" customFormat="1" ht="15">
      <c r="A178" s="4" t="s">
        <v>344</v>
      </c>
      <c r="B178" s="4" t="s">
        <v>345</v>
      </c>
      <c r="C178" s="5">
        <v>45124</v>
      </c>
      <c r="D178" s="6">
        <v>10795.87</v>
      </c>
      <c r="E178" s="6">
        <v>7634.89</v>
      </c>
      <c r="F178" s="6">
        <v>3160.98</v>
      </c>
      <c r="G178" s="5">
        <v>45158</v>
      </c>
      <c r="H178" s="6">
        <v>10967.66</v>
      </c>
      <c r="I178" s="6">
        <v>7764.89</v>
      </c>
      <c r="J178" s="6">
        <v>3202.77</v>
      </c>
      <c r="K178" s="4">
        <v>171.79</v>
      </c>
      <c r="L178" s="4">
        <v>130</v>
      </c>
      <c r="M178" s="4">
        <v>41.79</v>
      </c>
      <c r="N178" s="4">
        <v>5.68</v>
      </c>
      <c r="O178" s="4">
        <v>3.09</v>
      </c>
      <c r="P178" s="8">
        <f t="shared" si="6"/>
        <v>738.4</v>
      </c>
      <c r="Q178" s="8">
        <f t="shared" si="7"/>
        <v>129.1311</v>
      </c>
      <c r="R178" s="9">
        <f t="shared" si="8"/>
        <v>867.5310999999999</v>
      </c>
    </row>
  </sheetData>
  <sheetProtection/>
  <mergeCells count="8">
    <mergeCell ref="R1:R2"/>
    <mergeCell ref="N1:O1"/>
    <mergeCell ref="P1:Q1"/>
    <mergeCell ref="G1:J1"/>
    <mergeCell ref="K1:M1"/>
    <mergeCell ref="A1:A2"/>
    <mergeCell ref="B1:B2"/>
    <mergeCell ref="C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2023-08-21T10:49:54Z</dcterms:created>
  <dcterms:modified xsi:type="dcterms:W3CDTF">2023-08-21T10:49:56Z</dcterms:modified>
  <cp:category/>
  <cp:version/>
  <cp:contentType/>
  <cp:contentStatus/>
</cp:coreProperties>
</file>